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0" activeTab="10"/>
  </bookViews>
  <sheets>
    <sheet name="TRDM" sheetId="1" r:id="rId1"/>
    <sheet name="MA" sheetId="2" r:id="rId2"/>
    <sheet name="RCE" sheetId="3" r:id="rId3"/>
    <sheet name="Inc Deu" sheetId="4" r:id="rId4"/>
    <sheet name="TV" sheetId="5" r:id="rId5"/>
    <sheet name="RCSP" sheetId="6" r:id="rId6"/>
    <sheet name="IRF" sheetId="7" r:id="rId7"/>
    <sheet name="VGF" sheetId="8" r:id="rId8"/>
    <sheet name="VGD" sheetId="9" r:id="rId9"/>
    <sheet name="AP" sheetId="10" r:id="rId10"/>
    <sheet name="EXEQUIAS" sheetId="11" r:id="rId11"/>
  </sheets>
  <definedNames>
    <definedName name="_2Excel_BuiltIn_Print_Titles_4_1_1">#REF!</definedName>
    <definedName name="_GoBack" localSheetId="3">'RCSP'!$A$2</definedName>
    <definedName name="_Toc115844338_10">#REF!</definedName>
    <definedName name="_Toc115844338_6">#REF!</definedName>
    <definedName name="_Toc115844338_7">#REF!</definedName>
    <definedName name="_Toc115844338_8">#REF!</definedName>
    <definedName name="_Toc115844338_8_10">#REF!</definedName>
    <definedName name="_Toc115844338_8_12">#REF!</definedName>
    <definedName name="_Toc115844338_9">#REF!</definedName>
    <definedName name="_xlnm.Print_Area" localSheetId="3">'Inc Deu'!#REF!</definedName>
    <definedName name="_xlnm.Print_Area" localSheetId="1">'MA'!#REF!</definedName>
    <definedName name="_xlnm.Print_Area" localSheetId="2">'RCE'!#REF!</definedName>
    <definedName name="DATA8">#REF!</definedName>
    <definedName name="Excel_BuiltIn_Print_Area_14_1">#REF!</definedName>
    <definedName name="Excel_BuiltIn_Print_Area_3_1">#REF!</definedName>
    <definedName name="Excel_BuiltIn_Print_Area_3_1_1">#REF!</definedName>
    <definedName name="Excel_BuiltIn_Print_Area_4_1">#REF!</definedName>
    <definedName name="Excel_BuiltIn_Print_Area_6_1">#REF!</definedName>
    <definedName name="Excel_BuiltIn_Print_Area_7_1">#REF!</definedName>
    <definedName name="Excel_BuiltIn_Print_Titles_4_1">#REF!</definedName>
    <definedName name="_xlnm.Print_Titles" localSheetId="1">'MA'!$2:$2</definedName>
    <definedName name="_xlnm.Print_Titles" localSheetId="2">'RCE'!$2:$2</definedName>
  </definedNames>
  <calcPr fullCalcOnLoad="1"/>
</workbook>
</file>

<file path=xl/comments9.xml><?xml version="1.0" encoding="utf-8"?>
<comments xmlns="http://schemas.openxmlformats.org/spreadsheetml/2006/main">
  <authors>
    <author>Sandra Arias</author>
  </authors>
  <commentList>
    <comment ref="B36" authorId="0">
      <text>
        <r>
          <rPr>
            <b/>
            <sz val="9"/>
            <rFont val="Tahoma"/>
            <family val="2"/>
          </rPr>
          <t>Sandra Arias:</t>
        </r>
        <r>
          <rPr>
            <sz val="9"/>
            <rFont val="Tahoma"/>
            <family val="2"/>
          </rPr>
          <t xml:space="preserve">
se adiciona esta cobertura</t>
        </r>
      </text>
    </comment>
  </commentList>
</comments>
</file>

<file path=xl/sharedStrings.xml><?xml version="1.0" encoding="utf-8"?>
<sst xmlns="http://schemas.openxmlformats.org/spreadsheetml/2006/main" count="869" uniqueCount="712">
  <si>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</si>
  <si>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Objeto del Seguro:</t>
  </si>
  <si>
    <t>2. Cobertura Básica</t>
  </si>
  <si>
    <t xml:space="preserve">3. Bienes e Intereses Asegurados: </t>
  </si>
  <si>
    <t>en el interior del edificio, adicionales, modificatorias y complementarias a aquellas con las cuales se construyó el inmueble, tales como: divisiones, falsos techos, falsos pisos, enchapes, entre otras);  maquinaria y equipo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entre otros; elementos de almacén e inventarios; vidrios planos y demás contenidos</t>
  </si>
  <si>
    <t>5.1.  Edificios</t>
  </si>
  <si>
    <t>5.5. Dineros y títulos valores</t>
  </si>
  <si>
    <t>SUBTOTAL</t>
  </si>
  <si>
    <t>TOTAL DAÑOS MATERIALES</t>
  </si>
  <si>
    <t>Asonada, motín, conmoción civil o popular, huelga, vandalismo, actos mal intencionados de terceros, incluidos los actos terroristas cometidos por personas o grupos/movimientos al margen de la ley.</t>
  </si>
  <si>
    <t>Al 100%</t>
  </si>
  <si>
    <t>Para aquellas cláusulas y/o condiciones adicionales para las que no se indique sublímite se entenderá que estas operan al 100%. Para las coberturas que indiquen sublímite se entenderá que operan por evento/vigencia.</t>
  </si>
  <si>
    <r>
      <t xml:space="preserve">Cláusula de 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</si>
  <si>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</si>
  <si>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</si>
  <si>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</si>
  <si>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</si>
  <si>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Primera Opción de Compra del Salvamento por el Asegurado. </t>
    </r>
    <r>
      <rPr>
        <sz val="11"/>
        <rFont val="Arial"/>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El oferente se obliga a comunicar por escrito al asegurado en toda oportunidad a que haya lugar a la aplicación de esta cláusula, concediéndole a éste un plazo de noventa (90) días para que le informe si hará uso de tal opción o no. Si no se llega a un acuerdo entre el asegurado y la compañía por la compra del salvamento, la compañía quedará en libertad de disponer de él a su entera voluntad. </t>
    </r>
  </si>
  <si>
    <t>La compañía de seguros se obliga a entregar al Tomador y/o al(os) Asegurado(s) y/o a Aon Risk Services Colombia S.A. Corredores de Seguros la información relacionada con la siniestralidad de este(os) seguro(s) en los formatos establecidos por el corredor.</t>
  </si>
  <si>
    <t>8. Gastos Adicionales</t>
  </si>
  <si>
    <t>9. Bienes exentos de aplicación de deducibles</t>
  </si>
  <si>
    <t>2. Modalidad de Cobertura</t>
  </si>
  <si>
    <t>3. Jurisdicción</t>
  </si>
  <si>
    <t>Colombiana.</t>
  </si>
  <si>
    <t>4. Límite Territorial</t>
  </si>
  <si>
    <t>Colombia</t>
  </si>
  <si>
    <t>5. Límite Asegurado</t>
  </si>
  <si>
    <t>Delitos contra el patrimonio económico</t>
  </si>
  <si>
    <t>Delitos contra la administración pública</t>
  </si>
  <si>
    <t>Alcances fiscales</t>
  </si>
  <si>
    <t>Gastos de Reconstrucción de cuentas</t>
  </si>
  <si>
    <t>Gastos de Rendición de cuentas</t>
  </si>
  <si>
    <t>Para aquellas cláusulas y/o condiciones adicionales para las que no se indique sublímite se entenderá que estas operan al 100%.</t>
  </si>
  <si>
    <t>2. Tomador, Asegurado y Beneficiario</t>
  </si>
  <si>
    <t>3. Modalidad de Cobertura</t>
  </si>
  <si>
    <t>4. Jurisdicción</t>
  </si>
  <si>
    <t>5. Límite Territorial</t>
  </si>
  <si>
    <t>Colombia (Salvo para los amparos adicionales de participación del asegurado en ferias y viajes de funcionarios, en cuyo caso será mundial). Bajo Legislación Colombiana</t>
  </si>
  <si>
    <t>7. Tipo de Cobertura</t>
  </si>
  <si>
    <t>8. Coberturas</t>
  </si>
  <si>
    <t>Cobertura de Predios, labores y operaciones (PLO) incluyendo, pero no limitado a:</t>
  </si>
  <si>
    <t>9. Cláusulas y/o condiciones adicionales.</t>
  </si>
  <si>
    <r>
      <t xml:space="preserve">Conocimiento de los predios y/o actividades por parte del asegurador. </t>
    </r>
    <r>
      <rPr>
        <sz val="11"/>
        <rFont val="Arial"/>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</si>
  <si>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</si>
  <si>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t>10. Gastos Adicionales</t>
  </si>
  <si>
    <t xml:space="preserve">Todos los gastos y expensas judiciales decretados a favor de cualquier reclamante contra el asegurado. </t>
  </si>
  <si>
    <t>11. Riesgos excluidos</t>
  </si>
  <si>
    <t>2. Bienes e intereses asegurados</t>
  </si>
  <si>
    <t>6. Cláusulas y/o condiciones adicionales.</t>
  </si>
  <si>
    <t>No Concurrencia de amparos, cláusulas y/o condiciones.</t>
  </si>
  <si>
    <t>3. Distribución de bienes y valores asegurados</t>
  </si>
  <si>
    <t>4. Valores asegurados</t>
  </si>
  <si>
    <t>TOTAL</t>
  </si>
  <si>
    <t>5. Coberturas básicas</t>
  </si>
  <si>
    <t>Incendio y/o Rayo</t>
  </si>
  <si>
    <t>Explosión</t>
  </si>
  <si>
    <t>Actos Mal intencionados de Terceros, Asonada, Motín, Conmoción Civil o Popular y Huelga, (Incluido Terrorismo) Conflictos Colectivos de Trabajo y Suspensión de Hechos de Labores: 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tomas a poblaciones, ciudades y municipios incluidos los cometidos por personas y/o grupos de personas al margen de la Ley y los actos de autoridad para repelerlos. También se amparan las pérdidas materiales que sufran los bienes asegurados causados directa o indirectamente por cohetes, misiles o similares)</t>
  </si>
  <si>
    <t>Terremoto, Temblor y/o Erupción Volcánica y maremoto.</t>
  </si>
  <si>
    <t>Extensión de Cobertura: Huracán, tornado, ciclón, granizo, vientos fuertes, caída de aeronaves, impacto de vehículos terrestres y humo, caída de rocas, derrumbes, caída de árboles, y en general ampliado a cualquier evento de la naturaleza no nombrado específicamente.</t>
  </si>
  <si>
    <t>CONDICIONES TÉCNICAS BÁSICAS OBLIGATORIAS</t>
  </si>
  <si>
    <t>PÓLIZA DE RESPONSABILIDAD CIVIL SERVIDORES PÚBLICOS</t>
  </si>
  <si>
    <t>2. Asegurados</t>
  </si>
  <si>
    <t>3. Beneficiarios</t>
  </si>
  <si>
    <t>4. Modalidad de Cobertura</t>
  </si>
  <si>
    <t>5. Jurisdicción</t>
  </si>
  <si>
    <t>6. Límite Territorial</t>
  </si>
  <si>
    <t>Mundial</t>
  </si>
  <si>
    <t>7. Fecha de Retroactividad</t>
  </si>
  <si>
    <r>
      <t xml:space="preserve">Definición para Procesos Fiscales. Ley 610 de 2000. </t>
    </r>
    <r>
      <rPr>
        <sz val="11"/>
        <rFont val="Arial"/>
        <family val="2"/>
      </rPr>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r>
  </si>
  <si>
    <r>
      <t xml:space="preserve">Definición para Procesos Penales. </t>
    </r>
    <r>
      <rPr>
        <sz val="11"/>
        <rFont val="Arial"/>
        <family val="2"/>
      </rPr>
      <t>Sistema Inquisitivo (Ley 600 de 2000). Toda la etapa de investigación previa (art. 322 y s.s.) adelantada por la Fiscalía de acuerdo con el procedimiento establecido hasta antes del auto de formulación de imputación (art. 331 y s.s.)</t>
    </r>
  </si>
  <si>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</si>
  <si>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Toda la etapa de instrucción adelantada por la Fiscalía de acuerdo con el procedimiento establecido para el sistema penal acusatorio hasta antes del auto de formulación de imputación (art. 286 y s.s.)</t>
    </r>
  </si>
  <si>
    <r>
      <t xml:space="preserve">Definición para Procesos ante Otros Organismos: </t>
    </r>
    <r>
      <rPr>
        <sz val="11"/>
        <rFont val="Arial"/>
        <family val="2"/>
      </rPr>
      <t>Toda la etapa de investigación preliminar adelantada contra un servidor público y/o funcionario con responsabilidades similares, adelantada por un organismo oficial, antes de que exista decisión de vinculación definitiva a un proceso.</t>
    </r>
  </si>
  <si>
    <r>
      <t xml:space="preserve">Definición para Procesos Civiles. </t>
    </r>
    <r>
      <rPr>
        <sz val="11"/>
        <rFont val="Arial"/>
        <family val="2"/>
      </rPr>
      <t>De acuerdo con la Ley 678 de 2001. 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r>
  </si>
  <si>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</si>
  <si>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Amparo a la responsabilidad de los funcionarios asegurados que se transmita por muerte, incapacidad, inhabilitación o insolvencia</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</si>
  <si>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</si>
  <si>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Cobertura de Reclamaciones Laborales. </t>
    </r>
    <r>
      <rPr>
        <sz val="11"/>
        <rFont val="Arial"/>
        <family val="2"/>
      </rPr>
      <t>Se entenderá por Reclamación Laboral, aquella conocida o notificada contra cualquier Asegurado o en nombre de cualquier Asegurado como consecuencia real o supuesta de despido ilegal, discriminación o maltrato por razones de raza, edad, sexo o religión, maltrato laboral, persecución laboral, inequidad laboral, desprotección laboral y cualquier otra modalidad de acoso laboral al tenor de lo establecido en la ley 1010 de 2006 o en las normas que la modifiquen o adicionen. La cobertura se extenderá a los perjuicios morales y trastornos emocionales, siempre y cuando se encuentren debidamente cuantificados y en todo caso sin superar el límite de cobertura de la póliza. No constituyen reclamaciones de carácter laboral amparadas bajo la presente póliza, las que tengan por objeto el reconocimiento de salarios, prestaciones, indemnizaciones y demás retribuciones o compensaciones de carácter económico emanadas de un contrato de trabajo.</t>
    </r>
  </si>
  <si>
    <r>
      <t xml:space="preserve">Designación de ajustadores. </t>
    </r>
    <r>
      <rPr>
        <sz val="11"/>
        <rFont val="Arial"/>
        <family val="2"/>
      </rPr>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r>
  </si>
  <si>
    <r>
      <t xml:space="preserve">Libre escogencia de abogado para la defensa. </t>
    </r>
    <r>
      <rPr>
        <sz val="11"/>
        <rFont val="Arial"/>
        <family val="2"/>
      </rPr>
      <t>El Asegurado podrá seleccionar el abogado que estime conveniente para la asunción de su defensa, previa autorización de la Compañía de Seguros</t>
    </r>
  </si>
  <si>
    <r>
      <t xml:space="preserve">Pago anticipado de gastos de defensa. </t>
    </r>
    <r>
      <rPr>
        <sz val="11"/>
        <rFont val="Arial"/>
        <family val="2"/>
      </rPr>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De todas formas queda expresamente acordado y convenido, que la aseguradora para el pago de los gastos de defensa, no exigirá firma o tramite de pagaré, carta de instrucciones de diligenciamiento de pagaré o cualquier otro documento o garantía, excepto en los casos de procesos penales que son objeto de reembolso, mientras se define en la instancia procesal correspondiente que el imputado no obró dolosamente</t>
    </r>
  </si>
  <si>
    <t>Para todas las coberturas de la presente póliza el deducible es: Cero (0)</t>
  </si>
  <si>
    <t>INFIDELIDAD Y RIESGOS FINANCIEROS (IRF)</t>
  </si>
  <si>
    <t>CONDICIONES BASICAS TECNICAS OBLIGATORIAS</t>
  </si>
  <si>
    <t xml:space="preserve">1. Objeto del Seguro </t>
  </si>
  <si>
    <t>Si</t>
  </si>
  <si>
    <t>Pérdidas de derecho de suscripción.</t>
  </si>
  <si>
    <t>Extensión para pérdidas de dinero y títulos valores provenientes de  incendio, líneas aliadas y terremoto.</t>
  </si>
  <si>
    <t>Moneda falsa se extiende a cubrir a monedas de todo el mundo</t>
  </si>
  <si>
    <t xml:space="preserve">Ampliación del término para aviso de siniestro </t>
  </si>
  <si>
    <t xml:space="preserve"> 30 días</t>
  </si>
  <si>
    <t>90 días</t>
  </si>
  <si>
    <t xml:space="preserve">VIGENCIA: </t>
  </si>
  <si>
    <t>POLIZA DE VIDA GRUPO FUNCIONARIOS</t>
  </si>
  <si>
    <r>
      <t>ASEGURADO:</t>
    </r>
    <r>
      <rPr>
        <sz val="11"/>
        <rFont val="Arial"/>
        <family val="2"/>
      </rPr>
      <t xml:space="preserve"> FUNCIONARIOS AL SERVICIO DEL TOMADOR</t>
    </r>
  </si>
  <si>
    <r>
      <t xml:space="preserve">BENEFICIARIO: </t>
    </r>
    <r>
      <rPr>
        <sz val="11"/>
        <rFont val="Arial"/>
        <family val="2"/>
      </rPr>
      <t>LOS DESIGNADOS POR EL ASEGURADO O EN SU DEFECTOS LOS DE LEY</t>
    </r>
  </si>
  <si>
    <t>OBJETO DEL SEGURO</t>
  </si>
  <si>
    <t>CONDICIONES DE CONTRATACIÓN</t>
  </si>
  <si>
    <t>GRUPO ASEGURADO</t>
  </si>
  <si>
    <t>Valor Asegurado:</t>
  </si>
  <si>
    <t>AMPAROS</t>
  </si>
  <si>
    <t>Básico, muerte por cualquier causa</t>
  </si>
  <si>
    <t>Básico, muerte por cualquier causa, incluye Suicidio; Homicidio, Terrorismo y Sida desde el primer día de ingreso de los asegurados.</t>
  </si>
  <si>
    <t>Valor Asegurado individual</t>
  </si>
  <si>
    <t>Incapacidad Total y permanente y Beneficios por desmembración</t>
  </si>
  <si>
    <t xml:space="preserve">Se ampara la Incapacidad Total y permanente sufrida por un asegurado menor de 65 años de edad que haya sido ocasionada y se manifieste estando asegurado bajo el presente amparo, que produzca lesiones orgánicas o alteraciones funcionales incurables, que impidan a el asegurado desempeñar todas y cada una de las ocupaciones o empleo remunerables para los cuales esté razonablemente calificado por razones de su educación, entrenamiento o experiencia y siempre que tal incapacidad haya sido continua por un período no menor a ciento cincuenta días (150) consecutivos, Con el pago de indemnización por ITP, el asegurado quedará automáticamente excluido de la póliza.
 “Dicha incapacidad podrá ser certificada por la ARL, AFP, EPS a la cual se encuentre afiliado el asegurado, en caso de no estar afiliado a ninguna de las anteriores entidades, la certificación deberá ser expedida por un médico habilitado medicamente para ello (especialista en medicina laboral o salud ocupacional), o la junta regional de calificación de invalidez con base en el manual único para invalidez vigente donde el porcentaje de incapacidad laboral del asegurado deberá ser mayor o igual al 50%” </t>
  </si>
  <si>
    <t>Indemnización Adicional por Muerte Accidental</t>
  </si>
  <si>
    <t xml:space="preserve">Este amparo cubre la muerte del asegurado  que se origine en un accidente, siempre que la muerte se produzca dentro de los 180 días siguientes a la ocurrencia del accidente, y tanto el accidente como  la muerte ocurran dentro de la vigencia del presente amparo.
Para los efectos de este amparo, por accidente se entiende todo suceso imprevisto, exterior, violento, visible, verificable mediante examen médico, repentino e independiente de la voluntad del asegurado, que produzca en la integridad física del mismo, la muerte o cualquiera de las pérdidas indicadas en la tabla de indemnizaciones. 
Incluido cualquier clase de Homicidio – Terrorismo (siempre y cuando no sea ocasionado por armas químicas, biológicas o nucleares.), Debe incluir la muerte causada intencionalmente por terceras  personas y aquellas causada por otras personas con arma de fuego, cortante, punzante o contundente
</t>
  </si>
  <si>
    <t>Enfermedades Graves</t>
  </si>
  <si>
    <t>Con la contratación de este Amparo, la Compañía pagará al asegurado el 50% de la suma asegurada contratada para el amparo de básico de Vida cuando le sea diagnosticada médicamente por primera vez una enfermedad considerada como grave siempre que dicho diagnóstico se hubiere dado dentro de los noventa (90) días siguientes al inicio de la vigencia del amparo. Enfermedades cubiertas: 
*Cáncer 
*Infarto de miocardio
*Accidente cerebro vascular
*Insuficiencia renal crónica
*Esclerosis múltiple
*Intervención quirúrgica como consecuencia de afectación de las arterias coronarias que requiera cirugía de revascularización cardiaca (by-pass)
*Trasplante de órganos vitales: corazón, pulmones, hígado, páncreas, médula espinal o riñones.
*Gran quemado: Dícese de las quemaduras de tercer grado, que comprometan mas del 20% de la superficie corporal del asegurado, el diagnóstico debe ser confirmado por un especialista y evidenciado por los resultados de la carta de Lund Browder o un calculador equivalente a áreas corporales quemadas.</t>
  </si>
  <si>
    <t>Anticipo del 50% del valor asegurado en el básico de Vida.</t>
  </si>
  <si>
    <t>Bono Canasta</t>
  </si>
  <si>
    <t>6 SMMLV</t>
  </si>
  <si>
    <t>Auxilio funerario sin cobro de prima adicional</t>
  </si>
  <si>
    <t>TASA Y PAGO DE PRIMAS</t>
  </si>
  <si>
    <t>TASA UNICA FULL AMPAROS</t>
  </si>
  <si>
    <t>Edades</t>
  </si>
  <si>
    <t>Básico de Vida y Auxilio Funerario</t>
  </si>
  <si>
    <t>Mínimo: 18  años
Máximo: 65 años
Permanencia: 75 años</t>
  </si>
  <si>
    <t>Mínimo: 18 años
Máximo: 65 años
Permanencia: 70 años</t>
  </si>
  <si>
    <t>Mínimo: 18  años
Máximo: 60 años
Permanencia: 65 años</t>
  </si>
  <si>
    <t>Mínimo: 18  años
Máximo: 65 años
Permanencia: 70 años</t>
  </si>
  <si>
    <t>CLAUSULAS</t>
  </si>
  <si>
    <t>CONDICIONES PROPUESTAS</t>
  </si>
  <si>
    <t>Amparo automático con ajuste anual</t>
  </si>
  <si>
    <t>Amparo Automático asegurados nuevos y aumentos de valor asegurado Hasta $80.000.000. / 70 años de edad   sin condicionar  al diligenciamiento de la Solicitud de Asegurabilidad. No obstante lo anterior el tomador o asegurado están obligados a informar los hechos o circunstancias que determinen el estado real del riesgo Art. 1058 y 1160 Co. Co.
Para nuevos empleados durante toda la vigencia de la póliza (Sin reporte de novedades), ajuste al finalizar la vigencia con el listado inicial y el listado final. Para funcionaros que por error u omisión no se hayan informado al inicio del seguro será de 120 días.</t>
  </si>
  <si>
    <t>Requisitos de Asegurabilidad</t>
  </si>
  <si>
    <r>
      <rPr>
        <b/>
        <sz val="10"/>
        <color indexed="8"/>
        <rFont val="Arial"/>
        <family val="2"/>
      </rPr>
      <t xml:space="preserve">
REQUISITOS DE ASEGURABILIDAD NUEVOS INGRESOS
VALORES ASEGURADOS HASTA  70  AÑOS + 364 días</t>
    </r>
    <r>
      <rPr>
        <sz val="10"/>
        <color indexed="8"/>
        <rFont val="Arial"/>
        <family val="2"/>
      </rPr>
      <t xml:space="preserve">
Cuando las obligaciones sean mayores al valor asegurado y la edad establecida en el amparo automático de $80.000.000, se deberá diligenciar la solicitud de seguro y presentar los requisitos médicos de Asegurabilidad que se indican a continuación.
1. Declaración de Asegurabilidad, Análisis de orina, electrocardiograma en reposo, radiografía del tórax antero posterior y lateral, química sanguínea.</t>
    </r>
  </si>
  <si>
    <t>Ajuste Blanket</t>
  </si>
  <si>
    <t xml:space="preserve">Ampliación del aviso de siniestro </t>
  </si>
  <si>
    <t>Código de comercio</t>
  </si>
  <si>
    <t xml:space="preserve">Clase de póliza </t>
  </si>
  <si>
    <t>No contributiva</t>
  </si>
  <si>
    <t>Continuidad de amparo</t>
  </si>
  <si>
    <t>Se otorga continuidad de cobertura sin exigencia de requisitos de Asegurabilidad. Mediante esta cláusula  se otorga continuidad de cobertura sin exigencia de requisitos de Asegurabilidad ni condicionamientos especiales, para los asegurados que hayan estado asegurados en las pólizas, por lo tanto no se aplicarán preexistencias.</t>
  </si>
  <si>
    <t>Revocación de la póliza</t>
  </si>
  <si>
    <t>A 120 días para los amparos adicionales: Los amparos adicionales podrán ser revocados unilateralmente por parte de la Cía. de Seguros, mediante noticia escrita enviada al asegurado, a su última dirección registrada, con no menos de ciento veinte días (120) de antelación, contados a partir de la fecha de envío. El Asegurado en cualquier momento podrá.... código de comercio</t>
  </si>
  <si>
    <t>Convertibilidad</t>
  </si>
  <si>
    <t>Los asegurados que se separen del grupo, tendrán derecho a ser asegurados sin requisitos médicos o de Asegurabilidad, hasta por una suma igual a la que tengan bajo la presente póliza de vida grupo, pero sin beneficios adicionales, en cualquiera de los planes de seguro individual, dentro de las 30 días siguientes al retiro.</t>
  </si>
  <si>
    <t>Error en le Declaración de Edad</t>
  </si>
  <si>
    <t>Queda entendido, convenido y aceptado que cualquier error en la declaración de la edad de un asegurado no será tenido en cuenta en el momento de indemnizar una pérdida, dado que para el cobro de la prima se aplica una tasa única.</t>
  </si>
  <si>
    <t>Errores, omisiones e inexactitudes no intencionales</t>
  </si>
  <si>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mediante la presente cláusula se acepta que si la entidad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</si>
  <si>
    <t>Modificaciones a favor del asegurado</t>
  </si>
  <si>
    <t>El oferente contempla que 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</si>
  <si>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Principio y Fin de la Cobertura</t>
  </si>
  <si>
    <t>Documentos soporte requeridos para formalizar reclamaciones</t>
  </si>
  <si>
    <t>* Diligenciamiento por parte del Beneficiario del SARLAFT (Sistema de Administración del Riesgo contra Lavado de Activos y Financiación del Terrorismo), 
*  VIDA: Copia de los documentos de identidad de beneficiario, acta de defunción, registro civil de defunción e informe de necropsia. Para accidentes acta de levantamiento de cadáver.                                                                                                                                                                                                                                        * ITP: Copia del documento de identidad del Asegurado, calificación de ITP emitida por la entidad competente de acuerdo con la Ley 100 de 1.993                                       * ENFERMEDADES GRAVES: Copia del documento de identidad del Asegurado, historia clínica.</t>
  </si>
  <si>
    <t>Extensión de Cobertura para Amparo de Muerte accidental</t>
  </si>
  <si>
    <t>*Muerte Presunta por Desaparición:
La indemnización se hará máximo dos (2) años contados a partir de la fecha que se conoció la desaparición del asegurado, condicionándolo a la sentencia de la autoridad competente.</t>
  </si>
  <si>
    <t>*Participación involuntaria en cualquier riña</t>
  </si>
  <si>
    <t>* Lesiones mediante arma de fuego, corto punzante ó contundente, causada involuntariamente o voluntariamente en caso de intento de suicidio.</t>
  </si>
  <si>
    <t>Muerte o lesiones causadas aún en estado de conmoción interna de gobierno o autoridad.</t>
  </si>
  <si>
    <t>* Motines, huelgas, movimientos subversivos, Actos terroristas siempre y cuando no sean llevados a cabo con armas químicas, biológicas ó nucleares, o en general conmociones de cualquier clase.</t>
  </si>
  <si>
    <t>* Temblores de tierra, erupciones volcánicas, inundaciones, rayo</t>
  </si>
  <si>
    <t>Tasa Ofertada</t>
  </si>
  <si>
    <t>Forma de Pago</t>
  </si>
  <si>
    <t>Anual</t>
  </si>
  <si>
    <t>Plazo pago primas</t>
  </si>
  <si>
    <t>60 días a partir de la emisión de las pólizas</t>
  </si>
  <si>
    <t>POLIZA DE VIDA GRUPO DEUDORES</t>
  </si>
  <si>
    <t>BENEFICIARIO</t>
  </si>
  <si>
    <t>CONDICIONES ACTUALES</t>
  </si>
  <si>
    <t>Saldo insoluto de la deuda al momento del fallecimiento del deudor o entendiéndose el saldo insoluto como capital no pagado mas los intereses corrientes, calculados hasta la fecha del fallecimiento del asegurado. En el evento de mora en las obligaciones se comprenderán, además, los intereses moratorios y las primas por éste seguro no cancelado por el deudores.</t>
  </si>
  <si>
    <t>Saldo insoluto de la deuda al momento del fallecimiento del deudor o entendiéndose el saludo insoluto como capital no pagado mas los intereses corrientes, calculados hasta la fecha del fallecimiento del asegurado. En el evento de mora en las obligaciones se comprenderán, además, los intereses moratorios y las primas por éste seguro no cancelado por el deudores.</t>
  </si>
  <si>
    <t>Auxilio Funerario</t>
  </si>
  <si>
    <t>Por fallecimiento del deudor</t>
  </si>
  <si>
    <t>$ 3,000,0000</t>
  </si>
  <si>
    <t>Edades de Ingreso para los Amparos</t>
  </si>
  <si>
    <t xml:space="preserve">Vida: </t>
  </si>
  <si>
    <t>Mínimo : 18 años
Máximo: 70 años
Permanencia: Ilimitada o pago de la deuda</t>
  </si>
  <si>
    <t>ITP:</t>
  </si>
  <si>
    <t>Mínimo : 18 años
Máximo: 70 años
Permanencia: 75 años o el pago de la deuda</t>
  </si>
  <si>
    <t>Cláusulas y/o condiciones adicionales.</t>
  </si>
  <si>
    <t>Permanencia en la póliza</t>
  </si>
  <si>
    <t>Para todas las coberturas hasta cancelar la deuda contratada</t>
  </si>
  <si>
    <t>Amparo automático de 60 días para nuevas inclusiones</t>
  </si>
  <si>
    <t xml:space="preserve">
Amparo Automático asegurados nuevos y aumentos de valor asegurado Hasta $80.000.000. / 70 años de edad,  sin condicionar  al diligenciamiento de la Solicitud de Asegurabilidad. No obstante lo anterior el tomador o asegurado están obligados a informar los hechos o circunstancias que determinen el estado real del riesgo Art. 1058 y 1160 Co. Co.
Para nuevos empleados durante toda la vigencia de la póliza (Sin reporte de novedades), ajuste al finalizar la vigencia con el listado inicial y el listado final. Para funcionaros que por error u omisión no se hayan informado al inicio del seguro será de 120 días.</t>
  </si>
  <si>
    <r>
      <rPr>
        <b/>
        <sz val="10"/>
        <color indexed="8"/>
        <rFont val="Arial"/>
        <family val="2"/>
      </rPr>
      <t xml:space="preserve">
REQUISITOS DE ASEGURABILIDAD NUEVOS INGRESOS
VALORES ASEGURADOS HASTA  70  AÑOS + 364 días
</t>
    </r>
    <r>
      <rPr>
        <sz val="10"/>
        <color indexed="8"/>
        <rFont val="Arial"/>
        <family val="2"/>
      </rPr>
      <t>Cuando las obligaciones sean mayores al valor asegurado y la edad establecida en el amparo automático de $80.000.000, se deberá diligenciar la solicitud de seguro y presentar los requisitos médicos de Asegurabilidad que se indican a continuación.
1. Declaración de Asegurabilidad, Análisis de orina, electrocardiograma en reposo, radiografía del tórax antero posterior y lateral, química sanguínea.</t>
    </r>
  </si>
  <si>
    <t>Para el calculo de la prima inicial, el Tomador suministrará un archivo en medio magnético de las personas a asegurar en el que se indique nombre, cédula de ciudadanía, edad, ocupación y valor asegurado. Así mismo al finalizar cada vigencia. Con base en estos dos listados, la Aseguradora efectuará el ajuste de primas correspondiente, estableciendo la diferencia entre la prima del listado final de asegurados y la prima cobrada de acuerdo al listado inicial suministrado por el Tomador. Si el valor resultante de la anterior operación es positivo, el Tomador pagará el 50% de la diferencia a la Aseguradora.  Si el valor es negativo, se devolverá el mismo porcentaje. El Tomador se compromete a realizar reporte de novedades.</t>
  </si>
  <si>
    <t>Limite Valor asegurado</t>
  </si>
  <si>
    <t>Limite maximo individual $ 400,000,000</t>
  </si>
  <si>
    <t>Cualquier modificación se considerará amparada desde el momento en que figure en los registros internos de la entidad y no hay necesidad de efectuar reportes periódicos.</t>
  </si>
  <si>
    <t>60 días</t>
  </si>
  <si>
    <t xml:space="preserve">Documentos soporte requeridos para formalizar reclamaciones
</t>
  </si>
  <si>
    <t>*  VIDA: Fotocopia del documento de identidad del asegurado, Acta de defunción, Registro Civil de Defunción y el certificado del saldo insoluto de la deuda expedido por la entidad.                                                                                                                                                                                                                                        * ITP: Copia del documento de identidad del Asegurado, calificación de ITP emitida por la entidad competente de acuerdo con la Ley 100 de 1.993 y certificado del saldo de la deuda expedido por la entidad.</t>
  </si>
  <si>
    <t>Plazo Pago de Siniestros</t>
  </si>
  <si>
    <t>El pago de la indemnizacion se realizara desntro de los cinco (5) dias habiles siguientes, cuando se hallan entregado todos los documentos que demuestren la ocurrencia y cuantía del siniestro</t>
  </si>
  <si>
    <t>Incontestabilidad</t>
  </si>
  <si>
    <t>Transcurridos dos (2) años en vida del asegurado, desde la fecha de perfeccionamiento del contrato, el valor del seguro de vida no podrá ser reducido por causa de error en la declaración de asegurabilidad.</t>
  </si>
  <si>
    <t>Extensiones de Cobetura</t>
  </si>
  <si>
    <t>Cobertura amplia de vuelo</t>
  </si>
  <si>
    <t>Cobertura para vuelos comerciales y particulares</t>
  </si>
  <si>
    <t>Muerte Presunta por Desaparición</t>
  </si>
  <si>
    <t>La indemnización se hará máximo dos (2) años contados a partir de la fecha que se conoció la desaparición del asegurado, condicionándolo a la sentencia de la autoridad competente.</t>
  </si>
  <si>
    <t>POLIZA DE ACCIDENTES PERSONALES</t>
  </si>
  <si>
    <t>Edades Ingreso Todos los Amparos</t>
  </si>
  <si>
    <t>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 incluyendo Radares de Comunicaciones, sensores y equipos de medicion hidrometereologica (Proyecto SIATA en el lugar donde se encuentre dentro del territorio nacional)</t>
  </si>
  <si>
    <t>$200.000.000. toda y cada pérdida en el agregado anual</t>
  </si>
  <si>
    <t>9. Riesgos excluidos</t>
  </si>
  <si>
    <t>PÓLIZA DE SEGURO DE TODO RIESGO DAÑOS MATERIALES BIENES PROPIOS</t>
  </si>
  <si>
    <t xml:space="preserve">CONDICIONES BASICAS TÉCNICAS OBLIGATORIAS </t>
  </si>
  <si>
    <t>3. Bienes e intereses excluidos</t>
  </si>
  <si>
    <t>4. Distribución de bienes y valores asegurados (pesos colombianos)</t>
  </si>
  <si>
    <t xml:space="preserve">5.2. Contenidos </t>
  </si>
  <si>
    <t xml:space="preserve">5.3.Equipo Eléctrico, Electrónico y similares </t>
  </si>
  <si>
    <t>5.4. Equipo Móvil y portátil</t>
  </si>
  <si>
    <t>5.6. Maquinaria y Equipo</t>
  </si>
  <si>
    <t>5.7. Obras de Arte</t>
  </si>
  <si>
    <t>Índice Variable 10% (Sin cobro de prima)</t>
  </si>
  <si>
    <t>Riesgo: Carrera 47 Nro.  49 12 Medellín Antioquia</t>
  </si>
  <si>
    <t>5. 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</si>
  <si>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</si>
  <si>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 xml:space="preserve">Amparo - Cobertura </t>
  </si>
  <si>
    <t xml:space="preserve">Hurto calificado y hurto simple </t>
  </si>
  <si>
    <t>Incluyendo hurto calificado y hurto simple para equipos móviles y/o portátiles dentro y fuera de los predios del Asegurado, incluidos los movilizados al exterior</t>
  </si>
  <si>
    <t> Al 100%</t>
  </si>
  <si>
    <t xml:space="preserve">Para las maquinas Espectra, bienes amparados bajo el artículo de equipo eléctrico y electrónico (cuya funcionalidad es la de expedición de los billetes de lotería) se les aplicará un deducible diferencial de $100,000 para cualquier cobertura </t>
  </si>
  <si>
    <t xml:space="preserve">La Aseguradora podrá inspeccionar los daños dentro de un lapso no mayor a tres (3) días calendario contados desde el día en que haya recibido el aviso, vencido este plazo el asegurado queda facultado para reparar los daños. </t>
  </si>
  <si>
    <t>No concurrencia de deducibles.</t>
  </si>
  <si>
    <t>Queda entendido, convenido y aceptado, de presentarse una pérdida indemnizable bajo la presente póliza y sí para la misma existen deducibles diferentes, para efectos de la indemnización se aplicará únicamente el deducible más bajo y no la sumatoria de ellos.</t>
  </si>
  <si>
    <t>Extensión de cobertura para bienes de propiedad de empleados $ 5.000.000 persona, $15.000.000 evento $50,000,000 Vigencia.</t>
  </si>
  <si>
    <t>Opción de reposición o reparación del bien o indemnización mediante pago en dinero, a conveniencia del asegurado.</t>
  </si>
  <si>
    <t>No Subrogación.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</si>
  <si>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</si>
  <si>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</si>
  <si>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</si>
  <si>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 xml:space="preserve">Revocación por parte del asegurado sin penalización. </t>
  </si>
  <si>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sin deducción de prima o multa por cancelación a corto plazo.</t>
  </si>
  <si>
    <t>Tabla de demérito que opera en caso de pérdidas totales (Daño Interno).</t>
  </si>
  <si>
    <t>El oferente debe contemplar para la elaboración de la propuesta la siguiente tabla de demérito que se aplicará en los reclamos que afecten la presente póliza y la cual es requisito mínimo obligatorio.</t>
  </si>
  <si>
    <t>El demérito aplicable según los porcentajes aquí establecidos, se aplicará a partir del año alcanzado por el equipo afectado</t>
  </si>
  <si>
    <t>a) Tabla de demérito para equipo electrónico:</t>
  </si>
  <si>
    <t xml:space="preserve">Edad Equipo                                                 Demerito total a aplicar                                              </t>
  </si>
  <si>
    <t xml:space="preserve">menores de 6 años                                         Cero (0)                                  </t>
  </si>
  <si>
    <t xml:space="preserve">entre 6 y 12 años                                5% anual máximo 35%  </t>
  </si>
  <si>
    <t>Superiores a 12 años                                        máximo   50%</t>
  </si>
  <si>
    <t>b) Tabla de demérito a aplicar para rotura de maquinaria:</t>
  </si>
  <si>
    <t>entre 6 y 12 años                                  6% anual máximo 42%</t>
  </si>
  <si>
    <t>Superiores a 12 años                                            50%</t>
  </si>
  <si>
    <t>Incendio y/o rayo en aparatos eléctricos. Sublímite $250.000.000</t>
  </si>
  <si>
    <t>7. Gastos Adicionales</t>
  </si>
  <si>
    <t>La póliza se extiende a amparar los siguientes gastos en que razonablemente incurra la Entidad.</t>
  </si>
  <si>
    <t>- Para los gastos relacionados a continuación no aplican deducibles:</t>
  </si>
  <si>
    <t>Estos gastos se encuentran incluidos dentro del valor asegurado total.</t>
  </si>
  <si>
    <t>8. Riesgos excluidos</t>
  </si>
  <si>
    <t>Lo siguientes bienes son exentos de aplicación de deducibles en la póliza de Todo Riesgo Daño Material: Celulares, beepers, avanteles, calculadoras, computadoras de bolsillo, radios de comunicación, grabadoras, vidrios y propiedad personal de empleados.</t>
  </si>
  <si>
    <t>10. Garantías</t>
  </si>
  <si>
    <t>Para la presente propuesta no se deben contemplar garantías</t>
  </si>
  <si>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 incluyendo los generados por AMIT, Sabotaje y Terrorismo.</t>
    </r>
  </si>
  <si>
    <r>
      <t xml:space="preserve">Amparo automático para bienes muebles e inmuebles que por error u omisión no se hayan informado al inicio del seguro. </t>
    </r>
    <r>
      <rPr>
        <sz val="11"/>
        <rFont val="Arial"/>
        <family val="2"/>
      </rPr>
      <t>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el 100%  por 60 días con un límite de $1.000.000.000. El asegurado está obligado a dar aviso a la Compañía dentro de los 60 días siguientes a la fecha de iniciación de la vigencia de la póliza. La prima adicional se liquidará con base en las tasas contratadas. Si vencido este plazo no se ha informado a la Compañía, cesará el amparo.</t>
    </r>
  </si>
  <si>
    <r>
      <t xml:space="preserve">Amparo automático por el cambio de ubicación del riesgo. $800.000.000.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sesenta (60) días siguientes a la fecha del cambio de ubicación.</t>
    </r>
  </si>
  <si>
    <r>
      <t>Amparo para bienes de propiedad del asegurado en predios o bajo la responsabilidad de terceros.</t>
    </r>
    <r>
      <rPr>
        <sz val="11"/>
        <rFont val="Arial"/>
        <family val="2"/>
      </rPr>
      <t xml:space="preserve"> Sublímite $800.000.000</t>
    </r>
  </si>
  <si>
    <r>
      <t xml:space="preserve">Amparo automático para nuevos equipos instalados en reemplazo de los amparados inicialmente. </t>
    </r>
    <r>
      <rPr>
        <sz val="11"/>
        <rFont val="Arial"/>
        <family val="2"/>
      </rPr>
      <t>Este seguro se extiende a cubrir todos aquellos equipos que sean instalados en reemplazo de los amparados inicialmente bajo la póliza, mientras dure el periodo de reacondicionamiento, revisión, mantenimiento y fines similares. Aviso a 90 días</t>
    </r>
  </si>
  <si>
    <r>
      <t xml:space="preserve">Ampliación del plazo para aviso de revocación de la póliza. </t>
    </r>
    <r>
      <rPr>
        <sz val="11"/>
        <rFont val="Arial"/>
        <family val="2"/>
      </rPr>
      <t xml:space="preserve">Debe contemplarse bajo esta cláusula que la póliza podrá ser revocada unilateralmente por la compañía, mediante noticia escrita certificada enviada al asegurado a su última dirección registrada, con una anticipación no menor sesenta días (60)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</si>
  <si>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t>
    </r>
  </si>
  <si>
    <r>
      <t xml:space="preserve">Anticipo de indemnización del 50%. </t>
    </r>
    <r>
      <rPr>
        <sz val="11"/>
        <rFont val="Arial"/>
        <family val="2"/>
      </rPr>
      <t>Mediante la presente cláusula queda entendido, convenido y aceptado que en caso de siniestro y a petición escrita del asegurado, una vez este demostrado la ocurrencia y cobertura del siniestro, la Aseguradora anticipará pagos parciales del valor del reclamo, con base en la demostración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</si>
  <si>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Bienes bajo cuidado tenencia y control al 100%. </t>
    </r>
    <r>
      <rPr>
        <sz val="11"/>
        <rFont val="Arial"/>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leasing, comodato, concesión u otro concepto que hagan parte del valor asegurado reportado. Se extiende a cubrir el daño a los bienes</t>
    </r>
  </si>
  <si>
    <r>
      <t xml:space="preserve">Cláusula para conjuntos. Sublímite $250.000.000 </t>
    </r>
    <r>
      <rPr>
        <sz val="11"/>
        <rFont val="Arial"/>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</si>
  <si>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Cobertura automática para nuevas propiedades y bienes. Sublímite $2.000.000.000</t>
    </r>
    <r>
      <rPr>
        <sz val="11"/>
        <rFont val="Arial"/>
        <family val="2"/>
      </rPr>
      <t xml:space="preserve"> del valor asegurado y aviso de noventa (90) días.  La propuesta debe contemplar cobertura automática, a partir del momento en que el asegurado asuma la responsabilidad por los bienes nuevos, sujeto a que éste queda obligado a dar aviso a la aseguradora dentro de los noventa (90) días siguientes al recibo de los mismos y al pago de la prima proporcional. </t>
    </r>
  </si>
  <si>
    <r>
      <t xml:space="preserve">Cobertura automática para Montajes y/o construcciones. </t>
    </r>
    <r>
      <rPr>
        <sz val="11"/>
        <rFont val="Arial"/>
        <family val="2"/>
      </rPr>
      <t>La Aseguradora ampara automáticamente contra los riesgos cubiertos, las propiedades y bienes en construcción, ensamblaje, alistamiento, montaje, desmontaje y pruebas, de naturaleza incidental. Como "incidental" se entienden las obras cuyo valor total final no supere la suma equivalente a $100.000.000 y su duración sea inferior o igual a 12 meses</t>
    </r>
    <r>
      <rPr>
        <b/>
        <sz val="11"/>
        <rFont val="Arial"/>
        <family val="2"/>
      </rPr>
      <t xml:space="preserve">. </t>
    </r>
  </si>
  <si>
    <r>
      <t xml:space="preserve">Designación de bienes asegurados.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este de acuerdo a la naturaleza física de los mismos.</t>
    </r>
  </si>
  <si>
    <r>
      <t xml:space="preserve">Derecho sobre el Salvamento. </t>
    </r>
    <r>
      <rPr>
        <sz val="11"/>
        <rFont val="Arial"/>
        <family val="2"/>
      </rPr>
      <t>En el evento que se recobre alguna suma proveniente de la venta de salvamentos respecto de cualquier pérdida indemnizada por la compañía, el asegurado participará de tal recuperación en la misma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</si>
  <si>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r>
      <t>Equipos móviles y portátiles:</t>
    </r>
    <r>
      <rPr>
        <sz val="11"/>
        <rFont val="Arial"/>
        <family val="2"/>
      </rPr>
      <t xml:space="preserve"> Adicionalmente Esta cobertura se extiende a amparar los equipos móviles y/o portátiles cuando se movilicen fuera de los límites territoriales de Colombia incluyendo los amparos de hurto simple y hurto calificado.</t>
    </r>
  </si>
  <si>
    <r>
      <t>Errores, omisiones e inexactitudes no intencionales.</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</si>
  <si>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Labores y materiales, </t>
    </r>
    <r>
      <rPr>
        <sz val="11"/>
        <rFont val="Arial"/>
        <family val="2"/>
      </rPr>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sí éstos constituyen agravación de los riesgos</t>
    </r>
    <r>
      <rPr>
        <b/>
        <sz val="11"/>
        <rFont val="Arial"/>
        <family val="2"/>
      </rPr>
      <t>, aviso a 90 dias.</t>
    </r>
  </si>
  <si>
    <r>
      <t xml:space="preserve">Modificaciones o variaciones del riesgo. </t>
    </r>
    <r>
      <rPr>
        <sz val="11"/>
        <rFont val="Arial"/>
        <family val="2"/>
      </rPr>
      <t>La Aseguradora autoriza al asegurado para efectuar las modificaciones, 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sesenta (60) días comunes contados a partir de la finalización de estas modificaciones, sí éstos constituyen agravación de los riesgos.</t>
    </r>
  </si>
  <si>
    <r>
      <t xml:space="preserve">Restablecimiento o restitución automática de la suma asegurada con cobro de prima adicional, excepto para AMIT Y AMCCOPH, </t>
    </r>
    <r>
      <rPr>
        <sz val="11"/>
        <rFont val="Arial"/>
        <family val="2"/>
      </rPr>
      <t>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Esta condición no aplica para AMIT Y AMCCOPH.</t>
    </r>
  </si>
  <si>
    <r>
      <t xml:space="preserve">Rotura de vidrios. $1.500.000.000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motín, conmoción civil o popular, actos mal intencionados de terceros, sabotaje y actos terroristas. </t>
    </r>
  </si>
  <si>
    <r>
      <t>Traslado temporal de bienes y/o equipos, incluye permanencia  Sublímite $800.000.000 y término de sesenta (60) días.</t>
    </r>
    <r>
      <rPr>
        <sz val="11"/>
        <rFont val="Arial"/>
        <family val="2"/>
      </rPr>
      <t xml:space="preserve">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transito y transporte fuera de predios del Asegurado.</t>
    </r>
  </si>
  <si>
    <r>
      <t xml:space="preserve">No aplicación de infraseguro. </t>
    </r>
    <r>
      <rPr>
        <sz val="1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sin hacer aplicación de la regla proporcional por infraseguro, de acuerdo a lo señalado por el artículo 1089 del código de comercio. La regla proporcional se aplicara, siempre y cuando dicho infraseguro no sea superior al 10%.</t>
    </r>
  </si>
  <si>
    <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</si>
  <si>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Periodo de indemnización 12 meses. Hasta $500.000.000</t>
    </r>
  </si>
  <si>
    <r>
      <t xml:space="preserve">Informes de Siniestralidad: </t>
    </r>
    <r>
      <rPr>
        <sz val="11"/>
        <rFont val="Arial"/>
        <family val="2"/>
      </rPr>
      <t>La compañía de seguros se obliga a entregar al Tomador y/o al(os) Asegurado(s) y/o a Aon Colombia S.A. Corredores de Seguros la información relacionada con la siniestralidad de este(os) seguro(s) en los formatos establecidos por el corredor.</t>
    </r>
  </si>
  <si>
    <r>
      <t xml:space="preserve">Gastos adicionales por flete aéreo y/o flete expreso. </t>
    </r>
    <r>
      <rPr>
        <sz val="11"/>
        <rFont val="Arial"/>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5% del valor asegurado total de la póliza.</t>
    </r>
  </si>
  <si>
    <r>
      <t xml:space="preserve">Gastos de arrendamiento.  </t>
    </r>
    <r>
      <rPr>
        <sz val="11"/>
        <rFont val="Arial"/>
        <family val="2"/>
      </rPr>
      <t>Bajo esta cobertura, se debe contemplar la extensión del seguro a amparar los gastos adicionales hasta por seis (6)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El asegurado se obliga a realizar las gestiones pertinentes para solucionar la situación que dio lugar a la realización del siniestro. 20% del valor asegurado total de la póliza.</t>
    </r>
  </si>
  <si>
    <r>
      <t xml:space="preserve">Extensión para la suspensión o reducción de servicios públicos  </t>
    </r>
    <r>
      <rPr>
        <sz val="11"/>
        <rFont val="Arial"/>
        <family val="2"/>
      </rPr>
      <t>Bajo esta cobertura se extiende a cubrir los gastos adicionales y extraordinarios por la suspensión o reducción de los servicios de energía, agua y gas entre otros, como consecuencia de la ocurrencia  de uno de los riesgos amparados bajo la presente póliza, que afecte, ya sea los intereses asegurados o aquellos bienes de las empresas o entidades que suministren dichos servicios. (Se excluyen torres, postes y líneas de transmisión y/o distribución de energía, así como oleoductos, gasoductos y/o poliductos a menos que estos se encuentren exclusivamente dentro de los predios del asegurado y que sean de su propiedad). 15% del valor asegurado total de la póliza.</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</si>
  <si>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10% del valor asegurado total de la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</si>
  <si>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10% del valor asegurado total de la póliza</t>
    </r>
  </si>
  <si>
    <r>
      <t xml:space="preserve">Gastos para acelerar la reparación, reacondicionamiento o el reemplazo de los bienes asegurados. </t>
    </r>
    <r>
      <rPr>
        <sz val="11"/>
        <rFont val="Arial"/>
        <family val="2"/>
      </rPr>
      <t>No obstante lo que se diga en contrario en las condiciones generales y particulares de la póliza, la compañía se obliga a indemnizar los gastos que necesaria y razonablemente incurra el asegurado con el fin de acelerar, la reparación, el reacondicionamiento o el reemplazo de los bienes asegurados, así como para restablecer lo más pronto posible las actividades del asegurado. 10% del valor asegurado total de la póliza</t>
    </r>
  </si>
  <si>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 15% del valor asegurado total de la póliza</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</si>
  <si>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 20% del valor asegurado total de la póliza</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</si>
  <si>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 10% del valor asegurado de los edificios.</t>
    </r>
  </si>
  <si>
    <r>
      <t xml:space="preserve">Gastos para la preservación de bienes o reparaciones transitorias o construcciones provisionales.  </t>
    </r>
    <r>
      <rPr>
        <sz val="11"/>
        <rFont val="Arial"/>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20% del valor asegurado total de la póliza</t>
    </r>
  </si>
  <si>
    <r>
      <t xml:space="preserve">Pago de Honorarios Profesionales.  </t>
    </r>
    <r>
      <rPr>
        <sz val="11"/>
        <rFont val="Arial"/>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 10% del valor asegurado total de la póliza</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</si>
  <si>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5% del valor asegurado total de la póliza</t>
    </r>
  </si>
  <si>
    <r>
      <t xml:space="preserve">Remoción de escombros y Gastos de demolición.  </t>
    </r>
    <r>
      <rPr>
        <sz val="11"/>
        <rFont val="Arial"/>
        <family val="2"/>
      </rPr>
      <t>La compañía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15% del valor asegurado total de la póliza</t>
    </r>
  </si>
  <si>
    <r>
      <t xml:space="preserve">Renta hasta 6 meses, Mensual. </t>
    </r>
    <r>
      <rPr>
        <sz val="11"/>
        <rFont val="Arial"/>
        <family val="2"/>
      </rPr>
      <t xml:space="preserve">Por el presente amparo y en los términos y condiciones aquí previstos, se cubre la perdida de arrendamiento del edificio asegurado, causada por cualquier evento cubierto por la presente póliza, de acuerdo con las siguientes condiciones: *Por arrendamiento se entiende la renta bruta que produce el edificio asegurado, menos cualesquiera gastos que no tengan necesariamente que continuar causándose después de destruida, la totalidad o parte del edificio asegurado. *La compañía garantiza la renta, bien sea parcial o total, solamente durante el tiempo normalmente necesario para reconstruir el edificio con la debida diligencia, quedando sin embargo, limitada esta obligación a 6 meses contados a partir de la fecha de interrupción de la renta y un valor mensual de $15.000.000 </t>
    </r>
  </si>
  <si>
    <t>Toda propiedad real o personal de la Beneficencia de Antióquia, los tomados en arriendo,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edificios, estructuras, cimientos, muros de contención, cercas, escaleras externas, patios y otras construcciones separadas de las edificaciones (vías de acceso, caminos y obras de arte;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t>
  </si>
  <si>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Beneficencia de Antióquia.</t>
    </r>
  </si>
  <si>
    <r>
      <rPr>
        <b/>
        <sz val="11"/>
        <rFont val="Arial"/>
        <family val="2"/>
      </rPr>
      <t xml:space="preserve">Mejoras locativas: </t>
    </r>
    <r>
      <rPr>
        <sz val="11"/>
        <rFont val="Arial"/>
        <family val="2"/>
      </rPr>
      <t xml:space="preserve">Todas aquellas mejoras a los inmuebles realizadas por la Beneficencia de Antióquia,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</si>
  <si>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r>
      <rPr>
        <b/>
        <sz val="11"/>
        <rFont val="Arial"/>
        <family val="2"/>
      </rPr>
      <t>Muebles y enseres</t>
    </r>
    <r>
      <rPr>
        <sz val="11"/>
        <rFont val="Arial"/>
        <family val="2"/>
      </rPr>
      <t>, se entiende como tal, los muebles, escritorios, sillas, enseres, estantes y equipos de las diferentes dependencias del establecimiento asegurado,  alarmas, sistemas de seguridad de toda clase (todos éstos no electrónicos); batería de cocina, útiles de escritorio y papelería, artículos decorativos y de ornamentación, planos, documentos de cartera, archivo en general, libros, bibliotecas, manuscritos, y en general los demás similares aunque no se hayan determinado específicamente, de propiedad del asegurado o por los cuales sea responsable,  entre otros.</t>
    </r>
  </si>
  <si>
    <r>
      <rPr>
        <b/>
        <sz val="11"/>
        <rFont val="Arial"/>
        <family val="2"/>
      </rPr>
      <t>Equipo y Maquinaría en general</t>
    </r>
    <r>
      <rPr>
        <sz val="11"/>
        <rFont val="Arial"/>
        <family val="2"/>
      </rPr>
      <t>, se entiende toda maquinaria, equipos, accesorios, herramientas, propios y complementarios de la actividad desarrollada por el Asegurado,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ascensores, grúas, malacates, maquinaria,  calderas, equipo del casino y en general todo elemento correspondiente a maquinaria, herramienta y equipo, aunque no se haya determinado específicamente, de propiedad del asegurado o por los cuales sea responsable</t>
    </r>
  </si>
  <si>
    <r>
      <rPr>
        <b/>
        <sz val="11"/>
        <rFont val="Arial"/>
        <family val="2"/>
      </rPr>
      <t>Máquinas y equipos de oficina en general;</t>
    </r>
    <r>
      <rPr>
        <sz val="11"/>
        <rFont val="Arial"/>
        <family val="2"/>
      </rPr>
      <t xml:space="preserve"> se entienden como tal, las máquinas manuales de escribir, sumar, calcular y protección de cheques; electrodomésticos, relojes de control de personal y de celaduría,  alarmas, sistemas de seguridad de toda clase (que no sean  electrónicos); batería de cocina, útiles de escritorio y papelería, artículos decorativos y de ornamentación, y los demás similares aunque no se hayan determinado específicamente, de propiedad del asegurado o por los cuales sea responsable.</t>
    </r>
  </si>
  <si>
    <r>
      <rPr>
        <b/>
        <sz val="11"/>
        <rFont val="Arial"/>
        <family val="2"/>
      </rPr>
      <t>Equipos eléctricos y electrónicos,</t>
    </r>
    <r>
      <rPr>
        <sz val="11"/>
        <rFont val="Arial"/>
        <family val="2"/>
      </rPr>
      <t xml:space="preserve"> se entiende todos aquellos equipos y máquinas de oficina eléctricas o electrónicas, tales como, de sumar, calcular, de escribir, equipos de computo (computadoras considerados integralmente con todos sus accesorios  de computación o procesamiento electrónico de datos, con todos sus accesorios y equipos periféricos, como son: CPU, pantallas, filtros, monitores, mouse, reguladores de voltaje, scanner, ploters, servidores, impresoras; protectores de cheques, fotocopiadoras, electrodomésticos eléctricos y electrónicos, equipos de comunicación e intercomunicación y de fax, relojes de control de personal y de celaduría, redes lógicas, equipos eléctricos y electrónicos de laboratorio (físicos, químicos, eléctricos y contención de liquidos), de ingeniería e investigación y equipos protectores para todos éstos y en general todos</t>
    </r>
  </si>
  <si>
    <r>
      <rPr>
        <b/>
        <sz val="11"/>
        <rFont val="Arial"/>
        <family val="2"/>
      </rPr>
      <t>Dineros, monedas, cheques, bonos,y titulos valores, documentos negociables dentro y fuera de caja fuerte en predios del asegurado</t>
    </r>
    <r>
      <rPr>
        <sz val="11"/>
        <rFont val="Arial"/>
        <family val="2"/>
      </rPr>
      <t xml:space="preserve">. No obstante las exclusiones generales de la póliza, mediante la inclusión de esta cláusula, la compañía asume las indemnizaciones  por pérdidas y/o daños de estos bienes dentro y fuera de de cofres, cajas fuertes y bóvedas como consecuencia de un siniestro amparado por este seguro. </t>
    </r>
    <r>
      <rPr>
        <b/>
        <sz val="11"/>
        <rFont val="Arial"/>
        <family val="2"/>
      </rPr>
      <t>Sublimite $200.000.000</t>
    </r>
  </si>
  <si>
    <r>
      <rPr>
        <b/>
        <sz val="11"/>
        <rFont val="Arial"/>
        <family val="2"/>
      </rPr>
      <t>Elementos de almacén e inventarios:</t>
    </r>
    <r>
      <rPr>
        <sz val="11"/>
        <rFont val="Arial"/>
        <family val="2"/>
      </rPr>
      <t xml:space="preserve"> Se entienden como tales, los elementos de consumo, devolutivos nuevos, recuperables, inservibles, papelería, útiles de oficina, equipos en general, repuestos y demás bienes  y/o de almacén, contenidos en las diferentes dependencias de la Beneficencia de Antióquia, 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incluyendo Maderas correspondientes a decomisos e incautaciones que realiza la Beneficencia de Antióquia.</t>
    </r>
  </si>
  <si>
    <t>Amparo automático para bienes en ferias, eventos y exposiciones en el territorio nacional, sublímite $800,000,000 evento/vigencia</t>
  </si>
  <si>
    <r>
      <rPr>
        <b/>
        <sz val="11"/>
        <rFont val="Arial"/>
        <family val="2"/>
      </rPr>
      <t>Modalidad de la póliza:</t>
    </r>
    <r>
      <rPr>
        <sz val="11"/>
        <rFont val="Arial"/>
        <family val="2"/>
      </rPr>
      <t xml:space="preserve"> Todo Riesgo pérdida y/o daño material con exclusiones. No se acepta propuesta de pólizas de seguros bajo la modalidad de riesgos nombrados, por lo tanto las ofertas de este tipo de seguro serán objeto de rechazo
La aseguradora se obliga a indemnizar al asegurado los daños y/o pérdidas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huelga, asonada, motín, conmoción civil o popular, actos mal 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aguas y enfangamientodel terreno, derrumbes, aludes, desprendimiento de tierra y rocas, y las pérdidas  originados por tales fenómenos; daño interno de equipos eléctricos y electrónicos , rotura de maquinaria ,  equipos eléctricos y electrónicos otros accidentes ocurridos a los equipos por causas no expresamente excluidas en la póliza); rotura de vidrios, sustracción con violencia y sustracción sin violencia, y demás amparos y/o coberturas que no se encuentren expresamente excluidas.</t>
    </r>
  </si>
  <si>
    <t xml:space="preserve">localizados dentro de los predios de la República de Colombia, y en general todos los bienes que no se encuentren expresamente excluidos en el numeral 3 de este documento.  </t>
  </si>
  <si>
    <t>CONDICIONES BASICAS TÉCNICAS HABILITANTES</t>
  </si>
  <si>
    <t>SEGURO GLOBAL DE MANEJO PARA ENTIDADES OFICIALES</t>
  </si>
  <si>
    <t>Se cubrirán los hechos ocurridos durante la vigencia de la póliza</t>
  </si>
  <si>
    <t>6. Información Adicional</t>
  </si>
  <si>
    <t>7. Coberturas</t>
  </si>
  <si>
    <r>
      <t xml:space="preserve">Pérdidas causadas por empleados o servidores no identificados Al 100% </t>
    </r>
    <r>
      <rPr>
        <sz val="11"/>
        <rFont val="Arial"/>
        <family val="2"/>
      </rPr>
      <t xml:space="preserve">El proponente debe contemplar para este seguro, que en caso de ocurrencia de cualquier pérdida, en la que la Entidad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Entidad, a cualquier titulo (autor intelectual, material o cómplice). Queda entendido que la responsabilidad de la compañía, respecto de tales pérdidas, no excederá en ningún caso del monto asegurado estipulado en la póliza. </t>
    </r>
  </si>
  <si>
    <t>Pérdidas causadas por empleados ocasionales, temporales, transitorios y de firmas especializadas $200.000.0000</t>
  </si>
  <si>
    <t xml:space="preserve">La cobertura de la póliza se extiende a amparar las firmas de empleo especializadas o de empresas temporales, ocasionales, temporales, transitorios y de firmas especializadas y/o Cooperativas y/o Pre cooperativas. </t>
  </si>
  <si>
    <t>Honorarios profesionales y costos de juicio. Sublimitado al 50% del límite Asegurado</t>
  </si>
  <si>
    <t>Cobertura de Fraude a través de sistemas de cómputo de acuerdo con el texto LSW98, Incluyendo amparo de actividades, operaciones y/o transacciones de Internet e iniciadas por voz</t>
  </si>
  <si>
    <t>Pérdidas causadas por empleados de contratistas y subcontratistas Sublimitado al 50% del límite Asegurado</t>
  </si>
  <si>
    <t>8. Cláusulas y/o condiciones adicionales.</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</si>
  <si>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</si>
  <si>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</si>
  <si>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Amparo automático de nuevos cargos y nuevos empleados sin cobro de prima adicional</t>
  </si>
  <si>
    <t>Mediante esta cláusula el amparo que otorga la póliza debe extenderse a cubrir automáticamente todo nuevo empleado y/o cargo creado por la Entidad</t>
  </si>
  <si>
    <t>Ampliación de la definición de empleado y/o trabajador.</t>
  </si>
  <si>
    <t>Mediante la presente cláusula queda entendido, convenido y aceptado que la Aseguradora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o abogados o miembros de junta directiva ó directores,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Entidad</t>
  </si>
  <si>
    <t>Ampliación del plazo para aviso de siniestro.</t>
  </si>
  <si>
    <t>Mediante la presente cláusula queda entendido, convenido y aceptado que la Aseguradora acepta la ampliación del plazo para aviso de la ocurrencia del siniestro por parte del asegurado hasta sesenta (60) días siguientes a la fecha en que lo haya conocido o debido conocer.</t>
  </si>
  <si>
    <t>Ampliación del plazo para aviso de revocación de la póliza:</t>
  </si>
  <si>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</si>
  <si>
    <t>Anticipo de indemnización del 50%.</t>
  </si>
  <si>
    <t>Mediante la presente cláusula queda entendido, convenido y aceptado que en caso de siniestro y a petición escrita del asegurado,  una vez este demostrado la ocurrencia y cobertura del siniestro,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</si>
  <si>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Protección de depósitos bancarios. Sublimite 100% del límite asegurado</t>
  </si>
  <si>
    <r>
      <t xml:space="preserve">Bienes de propiedad de terceros. Sublimite 50% del límite asegurado </t>
    </r>
    <r>
      <rPr>
        <sz val="11"/>
        <rFont val="Arial"/>
        <family val="2"/>
      </rPr>
      <t>Se amparan los bienes de propiedad de terceros, con exclusión de dineros, joyas y vehículos, mientras se encuentren en predios del asegurado, siempre y cuando dichos bienes no estén amparados por otros seguros.</t>
    </r>
  </si>
  <si>
    <t>Conocimiento del riesgo.</t>
  </si>
  <si>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</si>
  <si>
    <t>Designación de ajustadores.</t>
  </si>
  <si>
    <t>Queda entendido, convenido y aceptado que, en caso de siniestros amparados por la presente póliza que requieran la asignación de un perito ajustador, la Aseguradora efectuará su contratación previo acuerdo y aprobación del Asegurado.</t>
  </si>
  <si>
    <t>Denominación en libros, registros o sistemas del asegurado.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</si>
  <si>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</si>
  <si>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Determinación de la pérdida indemnizable.</t>
  </si>
  <si>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</si>
  <si>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</si>
  <si>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</si>
  <si>
    <t>Pago de la indemnización.</t>
  </si>
  <si>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</si>
  <si>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Revocación por parte del asegurado sin penalización</t>
  </si>
  <si>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</si>
  <si>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Variaciones del riesgo.</t>
  </si>
  <si>
    <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</si>
  <si>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Se aclara que el asegurado cuenta con una póliza de IRF, en caso de que ocurra un evento que pueda estar amparado por ambas pólizas se tomará como primera capa la póliza de Manejo y posteriormente será afectada la cobertura de la IRF.</t>
  </si>
  <si>
    <t>LA LOTERÍA DE MEDELLÍN</t>
  </si>
  <si>
    <t xml:space="preserve">Amparar los riesgos que impliquen menoscabo de los fondos o bienes de LA LOTERÍA DE MEDELLÍN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</si>
  <si>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 xml:space="preserve">Cargos: Todos los empleados al servicio de LA LOTERÍA DE MEDELLÍN o como sus intereses aparezcan </t>
  </si>
  <si>
    <t>Cobertura automática para los funcionarios que desempeñan funciones bajo control y supervisión de LA LOTERÍA DE MEDELLÍN en los negocios en Consorcio ó en Unidades Administrativas vinculados con diferentes agencias temporales o a través del mismo Consorcio. Incluyendo practicantes y aprendices</t>
  </si>
  <si>
    <t>En materia de riesgos excluidos LA LOTERÍA DE MEDELLÍN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</si>
  <si>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CONDICIONES BASICAS TÉCNICAS BÁSICAS OBLIGATORIAS </t>
  </si>
  <si>
    <t>Amparar las pérdidas y/o daños materiales que sufran los bienes de propiedad de LA LOTERÍA DE MEDELLÍN, o bajo su responsabilidad, tenencia o control y, en general, los recibidos a cualquier título y/o por los que tenga algún interés asegurable y que se encuentren en cualquier predio en el cual el asegurado desarrolle sus actividades, estén o no indicados en el listado de riesgos</t>
  </si>
  <si>
    <t>En materia de riesgos excluidos LA LOTERÍA DE MEDELLÍN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básicas técnicas obligatorias del presente proceso, en cuyo caso prevalecerán las c condiciones básicas técnicas obligatorias.</t>
  </si>
  <si>
    <t>Pago de la indemnización. Los oferentes deben contemplar en caso de siniestro, que el asegurado se reserva el derecho de solicitar a la compañía de seguros el pago de la indemnización en dinero o mediante la reparación, y/o reposición del bien o bienes afectados, o mediante giro a los contratistas y/o proveedores de servicios o suministro de éstos u otros similares con los cuales LA LOTERÍA DE MEDELLÍN decida reemplazarlos, y la compañía a petición escrita de la Entidad Asegurada, efectuará el pago de la indemnización, hasta el monto de su responsabilidad, bajo estas condiciones.</t>
  </si>
  <si>
    <t>Archivos, escrituras y documentos. 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reconstrucción de recibos contables, formularios, recibos de impuestos y los demás documentos propios de la actividad y necesarios para el funcionamiento de LA LOTERÍA DE MEDELLÍN,  siempre y cuando su daño sea consecuencia de los riesgos amparados por ésta póliza; esta cobertura se extiende a los gastos de la trascripción y/o reconstrucción, incluyendo honorarios y demás gastos a que haya lugar. 2,5% del valor asegurado total de la póliza.</t>
  </si>
  <si>
    <t>SEGURO DE RESPONSABILIDAD CIVIL EXTRACONTRACTUAL</t>
  </si>
  <si>
    <t>CONDICIONES BASICAS TÉCNICAS OBLIGATORIAS</t>
  </si>
  <si>
    <t xml:space="preserve">Beneficiarios: Terceros afectados (personal al servicio del asegurado son considerados terceros) </t>
  </si>
  <si>
    <t>Ocurrencia: Se cubren todos los perjuicios que se generen durante la vigencia del seguro, sin tener en consideración la fecha en la cual sean reclamados por los afectados y/o víctimas (Según los requisitos de ley) y de conformidad con el artículo 1081 del Código de Comercio.</t>
  </si>
  <si>
    <t>6. Límite Asegurado</t>
  </si>
  <si>
    <t>$ 1.000.000.000 Por evento/ vigencia</t>
  </si>
  <si>
    <t>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como consecuencia directa de tales daños personales y/o daños materiales, causados durante el giro normal de sus actividades.</t>
  </si>
  <si>
    <t>Actividades de cargue, descargue y transporte de bienes, incluyendo eventualmente los azarosos e inflamables.</t>
  </si>
  <si>
    <t>Actividades deportivas, culturales y sociales dentro y fuera de los predios del asegurado.</t>
  </si>
  <si>
    <t>Alimentos y bebidas.</t>
  </si>
  <si>
    <t>Avisos, vallas y letreros dentro y fuera de predios, sean o no instalados por el asegurado.</t>
  </si>
  <si>
    <t xml:space="preserve">Participación del asegurado en ferias y exposiciones nacionales e internacionales. </t>
  </si>
  <si>
    <t>Restaurantes, casinos, cafeterías y campos  deportivos.</t>
  </si>
  <si>
    <t>Contaminación accidental, súbita e imprevista.</t>
  </si>
  <si>
    <t>Responsabilidad civil derivada de montajes, construcciones y obras civiles para el mantenimiento o ampliación de predios. 30% del límite asegurado por evento/Vigencia. Se cubren los patrimoniales y extrapatrimoniales.</t>
  </si>
  <si>
    <r>
      <t>Contratistas y subcontratistas independientes</t>
    </r>
    <r>
      <rPr>
        <sz val="11"/>
        <rFont val="Arial"/>
        <family val="2"/>
      </rPr>
      <t xml:space="preserve"> incluyendo pero no limitada a trabajos de mantenimiento, reparaciones y modificaciones de predios. Sublímite 100% del límite asegurado por evento / vigencia. En exceso de las pólizas de los contratistas y subcontratistas, min. De $10,000,000 (En caso que los contratistas no tengan esta  póliza este valor aplicará como deducible)</t>
    </r>
  </si>
  <si>
    <t>Responsabilidad civil por el uso de escoltas y personal de vigilancia.</t>
  </si>
  <si>
    <r>
      <t>Responsabilidad civil Parqueaderos:</t>
    </r>
    <r>
      <rPr>
        <sz val="11"/>
        <rFont val="Arial"/>
        <family val="2"/>
      </rPr>
      <t xml:space="preserve"> Daños y hurto de vehículos y/o accesorios en predios del asegurado, en parqueaderos de su propiedad o sobre los cuales ejerza tenencia o control el asegurado (Incluye Vehículos de los funcionarios).</t>
    </r>
  </si>
  <si>
    <t>Sublímite 50% del límite asegurado del vehículo.</t>
  </si>
  <si>
    <t>Incendio, explosión</t>
  </si>
  <si>
    <r>
      <t>Responsabilidad civil patronal en exceso de la seguridad social. Sublimite 65% del límite asegurado Evento/vigencia</t>
    </r>
    <r>
      <rPr>
        <sz val="11"/>
        <rFont val="Arial"/>
        <family val="2"/>
      </rPr>
      <t xml:space="preserve">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artículo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t>
    </r>
  </si>
  <si>
    <t>Uso de ascensores, elevadores, escaleras automáticas, grúas, montacargas y equipos de trabajo y transporte dentro de predios.</t>
  </si>
  <si>
    <t xml:space="preserve">Posesión, uso y mantenimiento de depósitos, tanques y tuberías o redes de transmisión dentro de los predios asegurados </t>
  </si>
  <si>
    <t>Vehículos propios y no propios en exceso de los límites máximos del seguros de automóviles y SOAT, 55% del límite asegurado evento/ vigencia</t>
  </si>
  <si>
    <t>Restablecimiento automático del valor asegurado hasta por una (1) vez con cobro de prima adicional a prorrata</t>
  </si>
  <si>
    <t>Responsabilidad civil extracontractual  por perjuicios causados por directivos, representantes  y empleados del asegurado, en el desempeño de sus funciones y dentro de las actividades del asegurado, dentro y fuera de Colombia, incluyendo en viajes en comisión de trabajo.</t>
  </si>
  <si>
    <t>Perjuicios extrapatrimoniales al 100%</t>
  </si>
  <si>
    <t>Lucro cesante al 100%</t>
  </si>
  <si>
    <t>Responsabilidad civil extracontractual derivada de remodelaciones, mejoras y modificaciones hasta el limite asegurado</t>
  </si>
  <si>
    <t>Gastos médicos de Urgencia (sin aplicación de deducible): hasta 25% del valor asegurado evento/Vigencia</t>
  </si>
  <si>
    <r>
      <t xml:space="preserve">Propietarios, arrendatarios o poseedores. </t>
    </r>
    <r>
      <rPr>
        <sz val="11"/>
        <rFont val="Arial"/>
        <family val="2"/>
      </rPr>
      <t xml:space="preserve">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remodelaciones de los mismos inmuebles.  Sublimite al 50% del valor asegurado </t>
    </r>
  </si>
  <si>
    <r>
      <t xml:space="preserve">Cláusula de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textos de los condicionados generales de las pólizas aportados por los proponentes dentro del presente proceso.</t>
    </r>
  </si>
  <si>
    <r>
      <t>Amparo automático para nuevos predios y operaciones con término de aviso 90 días.</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</si>
  <si>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t>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</si>
  <si>
    <r>
      <t xml:space="preserve">Ampliación del aviso del siniestro, </t>
    </r>
    <r>
      <rPr>
        <sz val="11"/>
        <rFont val="Arial"/>
        <family val="2"/>
      </rPr>
      <t>con término de sesenta (60)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</si>
  <si>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Anticipo de indemnización del 50%. </t>
    </r>
    <r>
      <rPr>
        <sz val="11"/>
        <rFont val="Arial"/>
        <family val="2"/>
      </rPr>
      <t>Mediante la presente cláusula queda entendido, convenido y aceptado que en caso de siniestro y a petición escrita del asegurado,  una vez este demostrado la ocurrencia y cobertura del siniestro, la Aseguradora anticipará pagos parciales del valor del reclamo, con base en la demostración del evento, el valor de la estimación preliminar de la pérdida y la cobertura bajo la póliza  (No se acepta el requerimiento de ningún requisito adicional para realizar el anticipo), para adelantar la indemnización al tercero afectado.  En caso de que el anticipo o suma de anticipos que la compañía adelante al tercero afectado, llegare a exceder la suma total indemnizable a que tenga derecho, éste se compromete a devolver inmediatamente el exceso pagado. La presente cláusula aplica adicionalmente para las coberturas de gastos médicos y alimentos y/o bebidas.</t>
    </r>
  </si>
  <si>
    <r>
      <t xml:space="preserve">Ampliación del plazo para aviso de revocación de la póliza: </t>
    </r>
    <r>
      <rPr>
        <sz val="11"/>
        <rFont val="Arial"/>
        <family val="2"/>
      </rPr>
      <t xml:space="preserve">Las partes acuerdan mediante esta condición que si la Aseguradora decide revocar unilateralmente la póliza, esto solo podrá efectuarse mediante noticia escrita certificada enviada al Asegurado a su última dirección registrada y entregada al asegurado con una anticipación no menor de noventa  (90) días. Los días de anticipación del aviso serán contados en juntos casos a partir de la fecha de recepción por parte del Asegurado de la noticia escrita certificada. </t>
    </r>
  </si>
  <si>
    <r>
      <t xml:space="preserve">Costos e intereses de mora. </t>
    </r>
    <r>
      <rPr>
        <sz val="11"/>
        <rFont val="Arial"/>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</si>
  <si>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t>No concurrencia de amparos, cláusulas y/o condiciones.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</si>
  <si>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</si>
  <si>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no intencionales, el contrato no será nulo ni habrá lugar a la aplicación del inciso tercero del artículo 1058 del Código de Comercio sobre reducción porcentual de la prestación asegurada.  En este caso se deberá pagar la prima adecuada al verdadero estado del riesgo.</t>
    </r>
  </si>
  <si>
    <t>No Subrogación contra empleados del asegurado y contratistas, siempre y cuando no exista dolo.</t>
  </si>
  <si>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</si>
  <si>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La compañía de seguros se obliga a entregar al Tomador y/o al(os) Asegurado(s) y/o a Aon Colombia S.A. Corredores de Seguros la información relacionada con la siniestralidad de este(os) seguro(s) en los formatos establecidos por el corredor.</t>
  </si>
  <si>
    <t>- Estos gastos se encuentran contenidos en el límite máximo de indemnización pactado.</t>
  </si>
  <si>
    <t xml:space="preserve">Costas legales y honorarios de abogados. Los cuales el asegurado debe asumir en la defensa de sus intereses tanto para la etapa de conciliación extrajudicial como para el proceso judicial como consecuencia de una demanda, por la víctima, de alguna petición, judicial o extrajudicial, aún cuando dicha demanda fuere infundada, falsa o fraudulenta. </t>
  </si>
  <si>
    <t>12. Garantías</t>
  </si>
  <si>
    <t>Amparar los perjuicios patrimoniales y extrapatrimoniales que cause LA LOTERÍA DE MEDELLÍN, con motivo de la responsabilidad civil extracontractual, en que incurra o le sea imputable de acuerdo con la Ley Colombiana, por lesiones, menoscabo en la salud o muerte de personas; y/o deterioro, destrucción o pérdida de bienes de terceros; y/o perjuicios económicos, como consecuencia directa de tales daños personales y/o daños materiales, causados durante el giro normal de sus actividades.</t>
  </si>
  <si>
    <t>Todo riesgo de responsabilidad civil extracontractual para amparar los daños materiales y/o lesiones o muerte causadas por LA LOTERÍA DE MEDELLÍN, a terceros durante el giro normal de sus actividades por cualquier causa, salvo los eventos expresamente excluidos.</t>
  </si>
  <si>
    <t>Errores de puntería, uso de armas de fuego: incluye empleados de LA LOTERÍA DE MEDELLÍN y personal de contratistas utilizados para labores de vigilancia o de seguridad, escoltas  y uso de perros guardianes. En caso de ser firma externa contratada por la Empresa, la presente cobertura operará en exceso de las pólizas exigidas por la Ley.</t>
  </si>
  <si>
    <t>Actos de autoridad competente. La póliza cubre los daños o pérdidas materiales causados a terceros directamente como consecuencia de la acción de la autoridad legalmente constituida, ejercida sobre y/o que afecte los intereses de LA LOTERÍA DE MEDELLÍN</t>
  </si>
  <si>
    <t>Selección de profesionales para la defensa: Los profesionales encargados de la defensa, corresponderá a LA LOTERÍA DE MEDELLÍN, o a los funcionarios que ésta designe,  La Aseguradora podrá previo común acuerdo con LA LOTERÍA DE MEDELLÍN, asumir la defensa de cualquier litigio o procedimiento legal a nombre del asegurado, a través de abogados elegidos por éste, del registro de abogados de la aseguradora</t>
  </si>
  <si>
    <t>La póliza se extiende a amparar los siguientes gastos en que razonablemente incurra LA LOTERÍA DE MEDELLÍN, como consecuencia de un evento amparado en la presente póliza.</t>
  </si>
  <si>
    <t>Tomador y Asegurado: LOTERÍA DE MEDELLÍN</t>
  </si>
  <si>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LOTERÍA DE MEDELLÍN en la misma forma en que se aplicaría si a cada uno de ellos se hubiera expedido una póliza por separado. Sublímite  50% del límite asegurado por evento/vigencia</t>
    </r>
  </si>
  <si>
    <t>SEGURO DE INCENDIO DEUDORES</t>
  </si>
  <si>
    <t>Amparar todas las pérdidas o daños que sufran los inmuebles entregados en garantía como respaldo de los créditos otorgados con base en el saldo insoluto de la deuda.</t>
  </si>
  <si>
    <t>La palabra edificio significa las construcciones fijas con todas sus adiciones y anexos</t>
  </si>
  <si>
    <t>Se adjunta listado con base en el saldo insoluto de la deuda</t>
  </si>
  <si>
    <r>
      <t>Inmuebles de propiedad de las personas o funcionarios con crédito (</t>
    </r>
    <r>
      <rPr>
        <b/>
        <sz val="12"/>
        <rFont val="Arial"/>
        <family val="2"/>
      </rPr>
      <t>El valor asegurado corresponderá al valor insoluto de la deuda)</t>
    </r>
  </si>
  <si>
    <t xml:space="preserve">Daños por agua. </t>
  </si>
  <si>
    <t>Daños por anegación, avalancha y deslizamiento.</t>
  </si>
  <si>
    <t>Incendio Inherente.</t>
  </si>
  <si>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</si>
  <si>
    <t>Actos de autoridad</t>
  </si>
  <si>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</si>
  <si>
    <t>Amparo automático de nuevas propiedades a partir de la aprobación del crédito hasta $1.000.000.000 y aviso a 60 días</t>
  </si>
  <si>
    <t>El Oferente debe contemplar la extensión del término de aviso de la ocurrencia del siniestro, por parte del asegurado, dentro de los sesenta (60) días siguientes a la fecha en que lo haya conocido o debido conocer</t>
  </si>
  <si>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</si>
  <si>
    <t>Mediante la presente cláusula queda entendido, convenido y aceptado que en caso de siniestro y una vez demostrada la ocurrencia y cuantía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</si>
  <si>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Cláusula de 72 horas para eventos catastróficos:</t>
  </si>
  <si>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</si>
  <si>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</si>
  <si>
    <t>La aseguradora tendrá el derecho de inspeccionar los bienes asegurados, en cualquier día y hora hábiles previa autorización por parte del Asegurado.</t>
  </si>
  <si>
    <t>Modificación de condiciones.</t>
  </si>
  <si>
    <t xml:space="preserve">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</si>
  <si>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Modificaciones o variaciones del riesgo.</t>
  </si>
  <si>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 la finalización de estas modificaciones, sí éstos constituyen agravación de los riesgos.</t>
  </si>
  <si>
    <t>Deben contemplarse que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el monto de su responsabilidad,  bajo estas condiciones.</t>
  </si>
  <si>
    <t>Principio y fin de la cobertura:</t>
  </si>
  <si>
    <t>La duración de la cobertura del presente seguro será igual a la existencia del crédito, hasta la finalización de las obligaciones del afiliado con la Entidad, incluyendo eventuales prórrogas autorizadas por la Entidad y por la duración de los procesos judiciales que se inicien para ser efectiva la deuda en caso de mora, siempre con sujeción a la vigencia de la póliza. En caso de existir por parte del CLIENTE DEUDOR una obligación de crédito, la garantía continuará vigente hasta la cancelación total de dicha obligación.</t>
  </si>
  <si>
    <t>Propiedad horizontal:</t>
  </si>
  <si>
    <t xml:space="preserve">Se hace constar que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 </t>
  </si>
  <si>
    <t>Restablecimiento o restitución automática de la suma asegurada.</t>
  </si>
  <si>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hasta una vez el valor asegurado y con cobro de prima adicional a prorrata. </t>
  </si>
  <si>
    <t>Esta condición no aplica para AMIT Y AMCCOPH.</t>
  </si>
  <si>
    <t>Rotura accidental de vidrios.</t>
  </si>
  <si>
    <t>Queda entendido, convenido y aceptado que la póliza cubre los daños materiales que por cualquier causa sufran los vidrios interiores y exteriores, incluyendo los generados por huelga, asonada, motín, conmoción civil o popular, actos mal intencionados de terceros, sabotaje y actos terroristas sin aplicación de deducible y hasta.($100,000,000)</t>
  </si>
  <si>
    <t>La póliza se extiende a amparar los siguientes gastos en que razonablemente incurra la Entidad</t>
  </si>
  <si>
    <t>Estos gastos se encuentran contenidos en el límite máximo de indemnización pactado.</t>
  </si>
  <si>
    <t xml:space="preserve">Gastos de auditores, revisores y contadores. </t>
  </si>
  <si>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$ 50.000.000</t>
  </si>
  <si>
    <t xml:space="preserve">Gastos para la demostración del daño y/o pérdida. </t>
  </si>
  <si>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póliza.$ 50.000.000</t>
  </si>
  <si>
    <t xml:space="preserve">Gastos para la extinción del siniestro. </t>
  </si>
  <si>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t>
  </si>
  <si>
    <t>No se considera como gasto efectuado para la extinción de un incendio la colaboración personal prestada por el asegurado, ni la de sus empleados y obreros $ 50.000.000</t>
  </si>
  <si>
    <t>Gastos para la obtención de licencias y permisos para reconstruir el inmueble asegurado</t>
  </si>
  <si>
    <t>Se ampara el costo razonable de los honorarios y materiales necesarios para obtener las licencias y permisos requeridos para reconstruir el inmueble, siempre y cuando dichos gastos se hayan generado como consecuencia de cualquier pérdida amparada en esta póliza $ 50.000.000</t>
  </si>
  <si>
    <t>Gastos para la preservación de bienes o reparaciones transitorias o construcciones provisionales</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</si>
  <si>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$ 50.000.000</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</si>
  <si>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</si>
  <si>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póliza.$ 50.000.000</t>
  </si>
  <si>
    <t xml:space="preserve">Remoción de escombros y gastos de demolición. </t>
  </si>
  <si>
    <t>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$50.000.000</t>
  </si>
  <si>
    <t>Contratar el seguro de responsabilidad civil servidores públicos, de conformidad con lo previsto en el Artículo 51 de la Ley 1769 de 24 de noviembre de 2015, la cual autoriza la constitución de la póliza bajo los siguientes términos: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estos últimos gastos los podrán pagar las entidades, siempre y cuando exista decisión definitiva que exonere de toda responsabilidad y no sea condenada la contraparte a las costas del proceso.”</t>
  </si>
  <si>
    <t>La cobertura otorgada se hace extensiva a los perjuicios que los asegurados se les siga o debiera seguir un proceso y juicio por responsabilidad fiscal o acción de repetición o de llamamiento en garantía con fines de repetición por culpa grave.  De igual forma, se extiende a cubrir los gastos de defensa en los que deban constituir los Asegurados para su defensa en cualquier tipo de investigación o proceso en el que se esté definiendo su responsabilidad.</t>
  </si>
  <si>
    <t>Funcionarios que desempeñen o hayan desempeñado los cargos listados (12 cargos)</t>
  </si>
  <si>
    <t>Indicados en el formulario anexo</t>
  </si>
  <si>
    <t>Claimsmade: El sistema bajo el cual opera la presente póliza es por notificación de investigaciones y/o procesos por primera vez durante la vigencia y derivados de hechos ocurridos desde el periodo de retroactividad otorgado para esta póliza. Se entenderá que la Aseguradora está obligada a responder incluso por los siniestros así estos se reclamen con posterioridad a la terminación de la vigencia de la póliza, siempre y cuando la circunstancias que dio origen a ese hecho hayan sido reportadas a la Compañía de seguros en vigencia de la póliza</t>
  </si>
  <si>
    <t>1° de julio de 1999</t>
  </si>
  <si>
    <t>8. Límite Asegurado Evento/Vigencia</t>
  </si>
  <si>
    <t xml:space="preserve">Evento / agregado anual, combinado con gastos de defensa. </t>
  </si>
  <si>
    <r>
      <t>Gastos de Defensa</t>
    </r>
    <r>
      <rPr>
        <sz val="11"/>
        <rFont val="Arial"/>
        <family val="2"/>
      </rPr>
      <t>: Mediante esta cobertura se amparan los Gastos de defensa, (honorarios profesionales de abogados defensores y cauciones judiciales en todo tipo de procesos, incluidos los  penales siempre que se trate de delitos no dolosos; civiles; administrativos; disciplinarios internos o aquellos iniciados por entes de control (Procuraduría, Contraloría o similares) o; por cualquier organismo oficial, en los que se discuta la responsabilidad correspondientes de los cargos asegurados, Sublímite $200.000.000 por persona en cada proceso y $800.000.000 agregado anual</t>
    </r>
  </si>
  <si>
    <r>
      <t xml:space="preserve">Definición para Procesos Disciplinarios. </t>
    </r>
    <r>
      <rPr>
        <sz val="11"/>
        <rFont val="Arial"/>
        <family val="2"/>
      </rPr>
      <t>Ley 734 de 2002 (Código Único Disciplinario): 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r>
  </si>
  <si>
    <t>Se incluyen los procesos adelantados por organismos internos de la Entidad.</t>
  </si>
  <si>
    <r>
      <t>Otros costos procesales, incluyendo costos generados para la constitución de las cauciones judiciales y agencias en derecho</t>
    </r>
    <r>
      <rPr>
        <sz val="11"/>
        <rFont val="Arial"/>
        <family val="2"/>
      </rPr>
      <t xml:space="preserve">. se amparan otros costos procesales según la definición jurídica, incluidos los costos generados para la constitución de las cauciones judiciales y agencias en derecho, diferentes a honorarios profesionales de abogados, en que deban incurrir los asegurados dentro de los respectivos procesos. Sublímite $150.000.000 por persona en cada proceso y $350.000.000 agregado anual. Se incluyen todas las etapas relativas a cada proceso desde la vinculación del procesado </t>
    </r>
  </si>
  <si>
    <t>9. Etapas desde Vinculación Procesal hasta Fallo que haga Transito a Cosa Juzgada.</t>
  </si>
  <si>
    <t>Se incluyen todas las etapas relativas a cada proceso desde la vinculación del procesado (fiscal, disciplinario, penal, civil o ante otro organismo oficial), hasta que se produzca un fallo (sentencia, resolución o auto) definitivo y con transito a cosa juzgada (1ª. y 2ª. instancia)</t>
  </si>
  <si>
    <t>10. Coberturas</t>
  </si>
  <si>
    <r>
      <t xml:space="preserve">Gastos de defensa. </t>
    </r>
    <r>
      <rPr>
        <sz val="11"/>
        <rFont val="Arial"/>
        <family val="2"/>
      </rPr>
      <t>Mediante esta cobertura se amparan los gastos y costos judiciales por honorarios profesionales en que incurran los funcionarios de los cargos asegurados para defenderse en cualquier proceso civil, administrativo , fiscal o penal en su contra, o en cualquier tipo de investigación adelantada por organismos oficiales, incluidas la Procuraduría, la Contraloría y la Fiscalía, o bien en el marco de acciones de repetición y llamamientos en garantía, como consecuencia de actos incorrectos cometidos por los funcionarios asegurados en ejercicio de las funciones propias del cargo asegurado, hasta los límites asegurados estipulados en las condiciones de la póliza para este amparo</t>
    </r>
  </si>
  <si>
    <r>
      <t xml:space="preserve">Costos generados para constitución de cauciones judiciales. </t>
    </r>
    <r>
      <rPr>
        <sz val="11"/>
        <rFont val="Arial"/>
        <family val="2"/>
      </rPr>
      <t xml:space="preserve">Se cubren las cauciones judiciales que deba pagar el Asegurado con ocasión de cualquier reclamación o Investigación Formal, sujeto a los límites establecidos en la póliza. </t>
    </r>
  </si>
  <si>
    <t>11. Cláusulas y/o condiciones adicionales.</t>
  </si>
  <si>
    <t>La Compañía acepta que para documentar el siniestro no se aportaran documentos que tengan reserva legal, no obstante la Entidad entregará a la Compañía un informe otorgado por el Abogado.</t>
  </si>
  <si>
    <r>
      <t xml:space="preserve">Aceptación de gastos judiciales y/o costos de defensa, dentro de los siete (7) días  hábiles. </t>
    </r>
    <r>
      <rPr>
        <sz val="11"/>
        <rFont val="Arial"/>
        <family val="2"/>
      </rPr>
      <t>Mediante esta condición, queda expresamente acordado que la aseguradora se pronunciará sobre la cobertura o no de las reclamaciones y sobre la cotización de honorarios del abogado, gastos judiciales y/o costos de defensa, en la brevedad posible y máximo dentro de los siete (7) días hábiles siguientes al recibo de la documentación que acredite los mismos. En caso contrario se entenderán aceptados los honorarios de abogado, de conformidad con la(s) cotización(es) presentada(s) por la Entidad asegurada. De todas formas queda expresamente convenido y aceptado, que las condiciones relacionadas con el término para la "Aceptación de gastos judiciales y/o costos de defensa", aplica a  partir del recibo de la documentación que acredite los mismos, ya sea por la Aseguradora o el ajustador.</t>
    </r>
  </si>
  <si>
    <r>
      <t xml:space="preserve">Amparo automático para funcionarios pasados, presentes y futuros. </t>
    </r>
    <r>
      <rPr>
        <sz val="11"/>
        <rFont val="Arial"/>
        <family val="2"/>
      </rPr>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póliza.  </t>
    </r>
  </si>
  <si>
    <r>
      <t>Ampliación aviso de siniestro</t>
    </r>
    <r>
      <rPr>
        <sz val="11"/>
        <rFont val="Arial"/>
        <family val="2"/>
      </rPr>
      <t>. El Oferente debe contemplar la extensión del término de aviso de la ocurrencia del siniestro, por parte del asegurado, dentro de los treinta (30) días siguientes a la fecha en que lo haya conocido</t>
    </r>
  </si>
  <si>
    <r>
      <t xml:space="preserve">Ampliación del plazo para aviso de 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</si>
  <si>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prórroga(s) de la póliza. </t>
    </r>
    <r>
      <rPr>
        <sz val="11"/>
        <rFont val="Arial"/>
        <family val="2"/>
      </rPr>
      <t>En el caso de que la aseguradora decida no otorgar prórroga(s) del contrato de seguro, queda entendido, convenido y aceptado que la Aseguradora deberá dar aviso de ello al asegurado con no menos de sesenta (60) días de antelación a la fecha de vencimiento de la póliza, en caso contrario se dará por entendido que la Aseguradora acepta la prorroga(s), previa autorización de la Entidad, hasta el límite legal establecido en la Ley 80 de 1993, para la adición de los contratos y manteniendo las mismas condiciones ofertadas en este proceso, siempre y cuando la siniestralidad incurrida de la referida vigencia no supere el 50%.</t>
    </r>
  </si>
  <si>
    <r>
      <t xml:space="preserve">Aplicación de disposiciones del Código de Comercio. </t>
    </r>
    <r>
      <rPr>
        <sz val="11"/>
        <rFont val="Arial"/>
        <family val="2"/>
      </rPr>
      <t>Las reglas aplicables a los seguros en general y los principios, normas y reglas aplicables a los seguros de daños y Responsabilidad Civil serán aplicables, salvo disposición en contrario, al seguro objeto de esta contratación.</t>
    </r>
  </si>
  <si>
    <r>
      <t>Cobertura automática para nuevos cargos:</t>
    </r>
    <r>
      <rPr>
        <sz val="11"/>
        <rFont val="Arial"/>
        <family val="2"/>
      </rPr>
      <t xml:space="preserve"> En el evento de que la entidad cree nuevos cargos susceptibles de ser asegurados, los mismos se ampararán automáticamente, hasta por 90 días desde su creación hasta la fecha en que sean reportados a la Aseguradora. Sólo en el evento de que los nuevos cargos asegurados superen el 10% de los inicialmente cubiertos, se efectuará cobro de prima adicional.</t>
    </r>
  </si>
  <si>
    <r>
      <t xml:space="preserve">Restablecimiento del límite asegurado para gastos de defensa: </t>
    </r>
    <r>
      <rPr>
        <sz val="11"/>
        <rFont val="Arial"/>
        <family val="2"/>
      </rPr>
      <t>Una vez agotado el límite básico contratado.  Se otorga hasta el 50% del valor asegurado a la misma tasa de la póliza</t>
    </r>
  </si>
  <si>
    <r>
      <t xml:space="preserve">Extensión de cobertura, con término de 24 meses, con cobro adicional máximo del 50% de la prima anual ofrecida para este proceso. </t>
    </r>
    <r>
      <rPr>
        <sz val="11"/>
        <rFont val="Arial"/>
        <family val="2"/>
      </rPr>
      <t>Bajo esta cláusula, queda expresamente acordado que la cobertura del seguro se extiende por el período de  (24) meses, bajo las mismas condiciones pactadas,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t>
    </r>
  </si>
  <si>
    <t>Divisibilidad de exclusiones.</t>
  </si>
  <si>
    <t>En caso de reclamación presentada contra varios asegurados, que frente a uno o más de ellos se pruebe alguna de las exclusiones de la póliza, ésta no se presumirá aplicable a los demás asegurados.</t>
  </si>
  <si>
    <t>Divisibilidad de formulario.</t>
  </si>
  <si>
    <t>La cobertura de un asegurado no quedará sin efecto alegando que otro asegurado ha omitido o mentido sobre la información solicitada en el formulario de solicitud del seguro.</t>
  </si>
  <si>
    <r>
      <t xml:space="preserve">Errores y omisiones </t>
    </r>
    <r>
      <rPr>
        <sz val="11"/>
        <rFont val="Arial"/>
        <family val="2"/>
      </rPr>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</si>
  <si>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 xml:space="preserve">Revocación por parte del asegurado sin penalización </t>
  </si>
  <si>
    <t>12. Deducibles</t>
  </si>
  <si>
    <t>13. Garantías</t>
  </si>
  <si>
    <t>14. Exclusiones</t>
  </si>
  <si>
    <t>Son las detalladas en el Clausulado RCP que forma parte de las Condiciones que rigen este contrato de seguro.</t>
  </si>
  <si>
    <t>Amparar los perjuicios o detrimentos patrimoniales causados a LA LOTERÍA DE MEDELLÍN y/o Estado Colombiano y/o Terceros, como consecuencia de decisiones de gestión incorrectas, pero no dolosas, adoptadas y/o ejecutadas o inejecutadas, por los Servidores Públicos y/o funcionarios con regímenes de responsabilidad similares a los de los servidores públicos, cuyos cargos se relacionan en el presente Pliego de Condiciones</t>
  </si>
  <si>
    <t>LA LOTERÍA DE MEDELLÍN  y/o Estado Colombiano y/o Terceros</t>
  </si>
  <si>
    <t xml:space="preserve">Responsabilidad de los  Asegurados. Amparar los perjuicios o detrimentos patrimoniales causados a LA LOTERÍA DE MEDELLÍN y/o Estado Colombiano y/o Terceros, como consecuencia de decisiones de gestión incorrectas, pero no dolosas, adoptadas y/o ejecutadas o inejecutadas, por los Servidores Públicos y/o funcionarios con regímenes de responsabilidad similares a los de los servidores públicos, cuyos cargos se relacionan en el presente Pliego de Condiciones. </t>
  </si>
  <si>
    <t>No aplicación de tarifa de colegios de abogados u otro criterio, para limitar y/o aceptar la propuesta de los honorarios de abogados, presentada por LA LOTERÍA DE MEDELLÍN  o los funcionarios que ésta designe, sujeto a que el valor de los mismos no superen los límites asegurados otorgados.</t>
  </si>
  <si>
    <r>
      <t xml:space="preserve">Modificación de Cargos Asegurados. </t>
    </r>
    <r>
      <rPr>
        <sz val="11"/>
        <rFont val="Arial"/>
        <family val="2"/>
      </rPr>
      <t>Los cambios de denominación de los Cargos Asegurados, no modificarán la cobertura inicialmente otorgada, salvo que LA LOTERÍA DE MEDELLÍN expresamente solicite su exclusión de la póliza. Queda entendido convenido y aceptado que si durante la vigencia de la presente póliza se presenta cambios en la denominación de cargos, se consideran automáticamente incorporados a la póliza.</t>
    </r>
  </si>
  <si>
    <r>
      <t xml:space="preserve">Modificación del alcance de la cobertura. </t>
    </r>
    <r>
      <rPr>
        <sz val="11"/>
        <rFont val="Arial"/>
        <family val="2"/>
      </rPr>
      <t>En el evento en que, según la información suministrada en el proposal, LA LOTERÍA DE MEDELLÍN cambie o modifique su naturaleza jurídica, se obliga a informarlo a la Aseguradora a más tardar dentro de los 10 días hábiles siguientes a la fecha de publicación del decreto o norma respectiva.  La aseguradora se compromete a mantener la cobertura en los términos otorgados por un plazo máximo de un mes contado a partir del aviso.  Durante dicho período las partes determinarán la conveniencia de mantener la cobertura en los mismos términos o acordarán su modificación en caso de que ello resulte posible.  Cualquier decisión que se adopte deberá constar por escrito en certificado que hará parte integral de la póliza.</t>
    </r>
  </si>
  <si>
    <t>3.TÉRMINOS Y CONDICIONES</t>
  </si>
  <si>
    <t>Texto:</t>
  </si>
  <si>
    <t xml:space="preserve">Clausulados específico para entidades no financieras. </t>
  </si>
  <si>
    <t>Límite territorial:</t>
  </si>
  <si>
    <t>Jurisdicción</t>
  </si>
  <si>
    <t xml:space="preserve">Colombia  </t>
  </si>
  <si>
    <t>Retroactividad</t>
  </si>
  <si>
    <t>11 de octubre de 1999</t>
  </si>
  <si>
    <t>Tipo de cobertura</t>
  </si>
  <si>
    <t>DESCUBRIMIENTO</t>
  </si>
  <si>
    <t>4. LIMITE ASEGURADO</t>
  </si>
  <si>
    <t>$ 10.000.000.000  Evento/Agregado anual</t>
  </si>
  <si>
    <t xml:space="preserve">5. COBERTURAS </t>
  </si>
  <si>
    <t>Deshonestidad de empleados</t>
  </si>
  <si>
    <t>Cubriendo la pérdida proveniente de actos fraudulentos o deshonestos cometidos por un empleado, solo o en colusión con otros. Sin requerir la intención manifiesta prueba de intención de beneficio financiero del empleado.</t>
  </si>
  <si>
    <t>Predios</t>
  </si>
  <si>
    <t>Amparando la pérdida por hurto, hurto calificado, engaño, desaparición misteriosa o inexplicable o extravío de cualquier manera y por cualquier persona dentro de predios de dinero, títulos valores o cualquier otro bien del asegurado o que esté bajo su custodia.   Incluyendo pérdida o daño a predios o instalaciones, suministros u otros bienes causados por el hurto o tentativa, vandalismo, daños maliciosos.</t>
  </si>
  <si>
    <t>Tránsito</t>
  </si>
  <si>
    <t>Amparando la pérdida, daño o destrucción,  hurto, hurto calificado, extravío, malversación, o desaparición misteriosa o inexplicable cualquier manera, sea negligencia o fraude de los empleados de asegurado o  por cualquier persona de dinero, títulos valores o cualquier otro bien del asegurado o que esté bajo su custodia, mientras se esté en tránsito.</t>
  </si>
  <si>
    <t>Falsificación de títulos valores y otros documentos</t>
  </si>
  <si>
    <t>Amparando la pérdida por falsificación o alteración de cualquier título valor, cualquier orden o instrucción de pagar una suma de dinero hecho o girada por  o girada contra el asegurado y las transacciones de pago que sean falsificadas.   Incluyendo los gastos de defensa en que pueda incurrir el asegurado o el banco por rehusarse al pago de un documento que se presuma falso o alterado  cuando ello resulte en un pleito en contra del asegurado o el Bando para obligar al pago del mismo.</t>
  </si>
  <si>
    <t>Dinero falsificado</t>
  </si>
  <si>
    <t xml:space="preserve">Amparando la pérdida ocasionada por la recepción por parte del asegurado, de buena fe, de billetes o moneda falsificada o alterada. </t>
  </si>
  <si>
    <t>Definición de empleados</t>
  </si>
  <si>
    <t>Debe extenderse a toda persona que se encuentre en servicio regular del asegurado dentro del curso de su negocio, sea éste remunerado o no, incluyendo pero no limitado a personal provisional o temporal o aquellas personas facilitadas por firmas externas, contratistas independientes, empleados de seguridad, estudiantes en práctica, apoderados y trabajadores que realicen servicios legales para el asegurado, entre otros, siempre que estén prestando servicios al asegurado.</t>
  </si>
  <si>
    <t>Extensión para cubrir los daños por motín y daños malintencionados.</t>
  </si>
  <si>
    <t>Extensión de extorsión a personas</t>
  </si>
  <si>
    <t>Amparando la pérdida de propiedad entregada fuera de una oficina del asegurado como resultado de una amenaza comunicada al asegurado de ocasional daño corporal a miembros de junta, empleados o socios o familiar o invitado.</t>
  </si>
  <si>
    <t>Extensión de extorsión a bienes o propiedades</t>
  </si>
  <si>
    <t>Amparando la pérdida de propiedad entregada fuera de una oficina del asegurado como resultado de una amenaza comunicada al asegurado de ocasionar daño a los predios o propiedades del asegurado ubicados en Colombia.</t>
  </si>
  <si>
    <t>Extensión directores y miembros de junta</t>
  </si>
  <si>
    <t>Amparando las pérdidas resultantes de actos de directores o miembros de junta directiva realizando funciones de empleados del asegurado o mientras se desempeñen como miembros de un comité debidamente elegido o nombrado por junta para celebrar actos directivos específicos a nombre del asegurado.</t>
  </si>
  <si>
    <t>Extensión de terremoto</t>
  </si>
  <si>
    <t>Amparando las pérdidas o daños a los bienes asegurados causados por terremoto o incendio causado por terremoto.</t>
  </si>
  <si>
    <t>Costo neto financiero respecto de títulos valores</t>
  </si>
  <si>
    <t>Cubriendo los gastos o costos incurridos en el reemplazo de títulos valores o de obtener un duplicado en razón de una pérdida, por pérdida o destrucción del mismo cubierto por la póliza, incluyendo los costos a que el asegurado pueda quedar obligado hacia terceros que se originen en su incapacidad de completar cualquier transacción en razón de dicha pérdida.</t>
  </si>
  <si>
    <t xml:space="preserve">Tasa mensual 2,5% / limite indemnización  por mes $60.000.000 / límite de indemnización por periodo </t>
  </si>
  <si>
    <t>Periodo de indemnización : 9 meses</t>
  </si>
  <si>
    <t>Reposición de título valor</t>
  </si>
  <si>
    <t>Cubriendo los gastos o cobros incurrido por el asegurado en la reimpresión y obtención de la reposición del interés perdido o dañado con ocasión a un evento amparado por la póliza.</t>
  </si>
  <si>
    <t>Reconstrucción de libros, registros y documentos</t>
  </si>
  <si>
    <t>Amparando los gastos y costos en que incurra el asegurado en la reconstrucción de los libros, registros y documentos.</t>
  </si>
  <si>
    <t>Bono por no reclamación del 10% de las primas correspondientes a la vigencia que finaliza.  Este bono se calculará en caso de que la siniestralidad no sea superior a un 20%</t>
  </si>
  <si>
    <t>Extensión de cobertura de gastos</t>
  </si>
  <si>
    <t>Amparando al asegurado por los gastos en que incurra que resulten de una pérdida amparada por la póliza. Incluyendo los gastos razonables en que se incurra para establecer la existencia y cuantía de pérdida y los costos legales y honorarios de abogados incurridos y pagados por el asegurado para su defensa dentro de investigaciones o procesos en su contra para establecer una responsabilidad por una pérdida cubierta.</t>
  </si>
  <si>
    <t>COP 500.000.000</t>
  </si>
  <si>
    <t>Cobertura respecto de Télex Falsificado y Telefacsímiles</t>
  </si>
  <si>
    <t xml:space="preserve">Cláusula de cancelación </t>
  </si>
  <si>
    <t>Cláusula de arbitramento.</t>
  </si>
  <si>
    <t>Restablecimiento automático del valor asegurado</t>
  </si>
  <si>
    <t>Si, hasta 1 vez</t>
  </si>
  <si>
    <t>Falsificación de documentos de retiro de mercancías y/o bienes propiedad de la entidad $400,000,000 Evento /Vigencia</t>
  </si>
  <si>
    <t>Se aclara que el asegurado cuenta con una póliza de Manejo, en caso de que ocurra un evento que pueda estar amparado por ambas pólizas se tomará como primera capa la póliza de Manejo y posteriormente será afectada la cobertura de la IRF.</t>
  </si>
  <si>
    <t>6. CLAUSULAS</t>
  </si>
  <si>
    <t>Cobertura para las reclamaciones de clientes o terceros al asegurado que provengan de pérdidas cubiertas por el amparo de deshonestidad de empleados.</t>
  </si>
  <si>
    <t>50% Del valor asegurado</t>
  </si>
  <si>
    <t>7. Garantías</t>
  </si>
  <si>
    <t>Esta póliza ampara las pérdidas que sufra LA LOTERÍA DE MEDELLÍN como consecuencia de fraude o acto deshonesto cometido por algún empleado, ya sea que actúe sólo o en colusión con otros siempre que dichos actos sean cometidos con la intención manifiesta/principal de causar que LA LOTERÍA DE MEDELLÍN incurra en dicha pérdida o de obtener lucro financiero para ellos , así como los actos fraudulentos cometido por otras personas, incluyendo bienes en predios, en tránsito, honorarios y gastos legales, crímenes por computador y destrucción de títulos valores, entre otros riesgos</t>
  </si>
  <si>
    <t>LOTERÍA DE MEDELLÍN</t>
  </si>
  <si>
    <t>TOMADOR: LOTERÍA DE MEDELLÍN</t>
  </si>
  <si>
    <t>Funcionarios Activos de la Lotería de Medellín</t>
  </si>
  <si>
    <t>Para el calculo de la prima inicial, el Tomador suministrará un archivo en medio magnético de las Funcionario activos de la Lotería de Medellín en el que se indique nombre, cédula de ciudadanía, edad, ocupación y salario mensual. Así mismo al finalizar la vigencia. el Tomador suministrará un nuevo archivo en medio magnético de los funcionarios activos de la Lotería de Medellín, en el que se indique nombre, cédula de ciudadanía, edad, ocupación y salario mensual. Con base en estos dos listados, la Aseguradora efectuará el ajuste de primas correspondiente, estableciendo la diferencia entre la prima del listado final de funcionarios activos  y la prima cobrada de acuerdo al listado inicial suministrado por el Tomador. Si el valor resultante de la anterior operación es positivo, el Tomador pagará el 50% de la diferencia a la Aseguradora.  Si el valor es negativo, se devolverá el mismo porcentaje.</t>
  </si>
  <si>
    <t>Amparar en caso de ocurrencia de cualquier evento amparado bajo el presente seguro a los funcionarios activos de la Lotería de Medellín</t>
  </si>
  <si>
    <r>
      <t xml:space="preserve">TOMADOR: </t>
    </r>
    <r>
      <rPr>
        <sz val="11"/>
        <rFont val="Arial"/>
        <family val="2"/>
      </rPr>
      <t>LOTERÍA DE MEDELLÍN</t>
    </r>
  </si>
  <si>
    <r>
      <t>ASEGURADO:</t>
    </r>
    <r>
      <rPr>
        <sz val="11"/>
        <rFont val="Arial"/>
        <family val="2"/>
      </rPr>
      <t xml:space="preserve"> DEUDORES HIPOTECARIOS DE LA LOTERÍA DE MEDELLÍN</t>
    </r>
  </si>
  <si>
    <r>
      <t xml:space="preserve">BENEFICIARIO: </t>
    </r>
    <r>
      <rPr>
        <sz val="11"/>
        <rFont val="Arial"/>
        <family val="2"/>
      </rPr>
      <t>LOTERÍA DE MEDELLÍN</t>
    </r>
  </si>
  <si>
    <t>Amparar en caso de ocurrencia de cualquier evento cubierto bajo el presente seguro a los deudores hipotecarios del programa de vivienda de la Lotería de Medellín hasta el saldo insoluto de los créditos.</t>
  </si>
  <si>
    <t>Deudores Hipotecarios de la Lotería de Medellín.</t>
  </si>
  <si>
    <t>Lotería de Medellín</t>
  </si>
  <si>
    <t xml:space="preserve"> </t>
  </si>
  <si>
    <t>Condiciones Técnicas Básicas Obligatorias</t>
  </si>
  <si>
    <t xml:space="preserve">Póliza de Exequial </t>
  </si>
  <si>
    <t>Asegurado: funcionarios al servicio del tomador</t>
  </si>
  <si>
    <t>Beneficiario: los designados por el asegurado o en su defectos los de ley</t>
  </si>
  <si>
    <t>Clase Póliza: No contributiva</t>
  </si>
  <si>
    <t xml:space="preserve">Amparos Obligatorios  </t>
  </si>
  <si>
    <t>Gastos Exequiales</t>
  </si>
  <si>
    <t>Auxilio adicional para gastos exequiales - asegurado principal</t>
  </si>
  <si>
    <t xml:space="preserve">Si el plan lo incluye, por el presente amparo adicional y ante la ocurrencia de la muerte de únicamente el asegurado principal, siempre que sea a consecuencia de un accidente o enfermedad amparada por el presente seguro, LA COMPAÑÍA reconocerá al beneficiario designado por el asegurado principal, un pago único equivalente al definido en la sección 2., y de acuerdo al plan o planes elegidos </t>
  </si>
  <si>
    <t>Auxilio por no utilización de la poliza del grupo asegurado - (solo en plan familiar plus y familiar plus vip)</t>
  </si>
  <si>
    <t xml:space="preserve"> Si el plan lo incluye, en caso de que fallezca cualquier persona del grupo asegurado de la póliza incluido el asegurado principal y no se presente ninguna reclamación por reembolso en consideración que los gastos exequiales fueron asumidos por otra entidad, cualquiera que sea la razón para ello, LA COMPAÑÍA pagará al único beneficiario designado o al asegurado principal según sea el caso, el valor correspondiente al definido en la sección 2, de acuerdo al plan o planes elegidos.
Si el fallecido es el asegurado principal, se indemnizará al único beneficiario designado en el certificado individual de seguro.
Si el fallecido es uno de los asegurados dependientes, se indemnizará al asegurado principal.
El presente auxilio es excluyente y no acumulable con el amparo básico de gastos exequiales.</t>
  </si>
  <si>
    <t>2 SMMLV</t>
  </si>
  <si>
    <t>Repatriación</t>
  </si>
  <si>
    <t>Siempre que este amparo adicional se encuentre incluido en el plan elegido por el tomador o asegurado principal, y cuando fallezca el asegurado principal o alguno de sus asegurados dependientes, y su muerte ocurra durante un período no mayor a treinta (30) días de estadía en el exterior, cubre los gastos de traslado del cuerpo del asegurado fallecido en el exterior a Colombia, hasta por el valor máximo establecido para este amparo en la carátula de la póliza y/o solicitud/certificado individual de seguro. Máximo valor a cubrir en esta propuesta será el definido en la sección 2, y de acuerdo al plan o planes elegidos.</t>
  </si>
  <si>
    <t>20 SMMLV</t>
  </si>
  <si>
    <t>Titular</t>
  </si>
  <si>
    <t>Edad Ingreso : 18 – 64 años + 364 días
Edad Permanencia : Ilimitada</t>
  </si>
  <si>
    <t>Dependientes diferentes a Padres, Suegros o Abuelos</t>
  </si>
  <si>
    <t>Edad Ingreso : 6 meses - 64 años + 364 días
Edad Permanencia : Ilimitada</t>
  </si>
  <si>
    <t>Dependientes Padres o Suegros (Máximo 2 personas en este rango generacional)</t>
  </si>
  <si>
    <t>Edad Ingreso : 18 – 74 + 364 días 
Edad Permanencia : Ilimitada</t>
  </si>
  <si>
    <t>Dependientes Abuelos (Máximo 2 personas en este rango generacional)</t>
  </si>
  <si>
    <t>Edad Ingreso : 18 - 80 + 364 días
Edad Permanencia : Ilimitada</t>
  </si>
  <si>
    <t>Asegurados Adicionales (Máximo 2 personas - incluye los definidos en el grupo dependientes, salvo abuelos)</t>
  </si>
  <si>
    <t>Edad Ingreso : 6 meses - 74 + 364 días
Edad Permanencia : Ilimitada</t>
  </si>
  <si>
    <t>Clausulas y condiciones adicionales</t>
  </si>
  <si>
    <t>Periodos de carencia</t>
  </si>
  <si>
    <t>* La cobertura inicia a partir de las 12 de la noche de la fecha de inicio de vigencia de la póliza de seguro establecida la solicitud/certificado individual de seguro, cuando el fallecimiento del asegurado sea por causa accidental.
* La cobertura inicia a partir de las 12 de la noche del día noventa (90) contados desde el inicio de vigencia individual de la póliza de seguro establecida en la solicitud/certificado individual de seguro, cuando el fallecimiento del asegurado sea por suicidio, homicidio o por cualquier enfermedad que no sea derivada o relacionada con el síndrome de inmunodeficiencia adquirida, (sida) o cáncer.
* A partir del día ciento ochenta y uno (181) del inicio del seguro iniciará cobertura por fallecimiento del asegurado a causa de cáncer o sida sin importar su preexistencia.</t>
  </si>
  <si>
    <t>Grupo Asegurable</t>
  </si>
  <si>
    <t>Hacen parte del grupo asegurable el Titular (Asegurado principal) y los dependientes de acuerdo al plan contratado y el número máximo de personas establecido, así:
El grupo asegurable podrá estar conformado por las siguientes personas de acuerdo al plan elegido, parentescos y afinidades autorizados en la sección 2 de la presente propuesta así: el cónyuge (compañero(a) permanente), hijos, padres, hermanos, tíos, primos, sobrinos, nietos y todos los  demás consanguíneos. Para allegados se limita la cobertura a personas cuyo fallecimiento pueda ocasionar al asegurado principal, un perjuicio económico. Dentro de estos se contemplan empleados domésticos de confianza.</t>
  </si>
  <si>
    <t>DEFINICIONES:</t>
  </si>
  <si>
    <r>
      <t xml:space="preserve">COBERTURA O AMPARO: </t>
    </r>
    <r>
      <rPr>
        <sz val="10"/>
        <color indexed="8"/>
        <rFont val="Calibri"/>
        <family val="2"/>
      </rPr>
      <t>E</t>
    </r>
    <r>
      <rPr>
        <sz val="10"/>
        <color indexed="8"/>
        <rFont val="Calibri"/>
        <family val="2"/>
      </rPr>
      <t xml:space="preserve">s el evento por el cual la aseguradora será responsable del pago de una  indemnización en caso de realizarse. Es el alcance del riesgo que se desea asegurar. </t>
    </r>
  </si>
  <si>
    <r>
      <t xml:space="preserve">DEDUCIBLE: </t>
    </r>
    <r>
      <rPr>
        <sz val="10"/>
        <color indexed="8"/>
        <rFont val="Calibri"/>
        <family val="2"/>
      </rPr>
      <t>Es la exención de pago a favor del asegurado cuando los gastos o indemnizaciones rebasan una cantidad previamente establecida, pero que queda a cargo del asegurado en caso de que no se rebase dicha cantidad. El deducible puede consistir en una suma fija, en un porcentaje o en una combinación de ambos.</t>
    </r>
  </si>
  <si>
    <r>
      <t xml:space="preserve">EXCLUSIÓN: </t>
    </r>
    <r>
      <rPr>
        <sz val="10"/>
        <rFont val="Calibri"/>
        <family val="2"/>
      </rPr>
      <t xml:space="preserve">Es la declaración expresa de la entidad aseguradora en la que indica los hechos o circunstancias que la exoneran de responsabilidad en caso de pérdida. </t>
    </r>
  </si>
  <si>
    <r>
      <t xml:space="preserve">GARANTÍAS: </t>
    </r>
    <r>
      <rPr>
        <sz val="10"/>
        <color indexed="8"/>
        <rFont val="Calibri"/>
        <family val="2"/>
      </rPr>
      <t xml:space="preserve">Es la promesa mediante la cual el tomador y/o el asegurado se obliga(n) a hacer o no determinada actividad o a cumplir determinada exigencia,  o afirma o niega determinada situación fáctica. La inobservancia de la garantía otorga a la aseguradora el derecho a terminarlo. </t>
    </r>
  </si>
  <si>
    <t>El pago debe ser directo a la aseguradora según las condiciones enviadas al momento de su aceptación.</t>
  </si>
  <si>
    <t>Nota: El no pago de la prima o posterior a las fechas implica la terminación automática del contrato</t>
  </si>
  <si>
    <t>Tomador: Lotería de Medellín</t>
  </si>
  <si>
    <t>Amparar los gastos exequiales incurridos por el  fallecimiento por cualquier causa, así como los amparos descritos a continuación de los Funcionarios de la Lotería de Medellín.</t>
  </si>
  <si>
    <t>La Aseguradora, previa comprobación de los gastos exequiales generados con ocasión de la muerte por cualquier causa de alguna de las personas aseguradas, pagará a quien demuestre haber incurrido en ellos, el monto de los mismos de acuerdo con las condiciones indicadas en la presente propuesta y hasta por los montos establecidos en la carátula de la póliza y/o solicitud/certificado individual se seguro
Máximo valor a cubrir está definido en la sección 2, de acuerdo al plan o planes elegidos.</t>
  </si>
  <si>
    <t>VALOR ASEGURADO: 3,000,000,000</t>
  </si>
  <si>
    <r>
      <t>Perjuicios o detrimentos patrimoniales</t>
    </r>
    <r>
      <rPr>
        <sz val="11"/>
        <rFont val="Arial"/>
        <family val="2"/>
      </rPr>
      <t xml:space="preserve">, límite Asegurado, </t>
    </r>
    <r>
      <rPr>
        <b/>
        <sz val="11"/>
        <rFont val="Arial"/>
        <family val="2"/>
      </rPr>
      <t>$3.000.000.000</t>
    </r>
  </si>
  <si>
    <t>TOMADOR: BENEFICIENCIA DE ANTIOQUIA</t>
  </si>
  <si>
    <r>
      <t>CLASE POLIZA:</t>
    </r>
    <r>
      <rPr>
        <sz val="11"/>
        <color indexed="8"/>
        <rFont val="Arial"/>
        <family val="2"/>
      </rPr>
      <t xml:space="preserve"> No Contributiva</t>
    </r>
  </si>
  <si>
    <r>
      <t xml:space="preserve">COBERTURA: </t>
    </r>
    <r>
      <rPr>
        <sz val="11"/>
        <color indexed="8"/>
        <rFont val="Arial"/>
        <family val="2"/>
      </rPr>
      <t>Cobertura 24 horas al día en cualquier lugar</t>
    </r>
  </si>
  <si>
    <t>Amparar contra el riesgo de Muerte Accidental así como los amparos descritos a continuación a los funcionarios que presentan sus servicios a la Entidad en listado anexo.</t>
  </si>
  <si>
    <t>FUNCIONARIOS AL SERVICIO DEL TOMADOR</t>
  </si>
  <si>
    <t>Valor Asegurado Total:</t>
  </si>
  <si>
    <t>LOS DESIGNADOS POR EL ASEGURADO O EN SU DEFECTOS LOS DE LEY</t>
  </si>
  <si>
    <t>Muerte accidental incluyendo cualquier causa y homicidio</t>
  </si>
  <si>
    <t>Cubre al asegurado en caso de muerte a causa de un accidente amparado por la presente propuesta, ocurrida dentro de los ciento ochenta (180) días calendario siguientes a dicho accidente y ocasionado por este. , la Aseguradora pagará a los Beneficiarios la totalidad de la suma individual asegurada</t>
  </si>
  <si>
    <t>25 Salarios Mensuales Devengados</t>
  </si>
  <si>
    <t>Incapacidad Total y Permanente</t>
  </si>
  <si>
    <t>Se ampara la Incapacidad Total y permanente sufrida por un asegurado menor de 65 años de edad que haya sido ocasionada y se manifieste estando asegurado bajo el presente amparo, que produzca lesiones orgánicas o alteraciones funcionales incurables, que impidan a el asegurado desempeñar todas y cada una de las ocupaciones o empleo remunerables para los cuales esté razonablemente calificado por razones de su educación, entrenamiento o experiencia y siempre que tal incapacidad haya sido continua por un período no menor a ciento cincuenta días (150) consecutivos, Con el pago de indemnización por ITP, el asegurado quedará automáticamente excluido de la póliza</t>
  </si>
  <si>
    <t xml:space="preserve">Desmembración e Invalidez Accidental: </t>
  </si>
  <si>
    <t xml:space="preserve"> Cuando dentro de los 180 días comunes a la ocurrencia de un accidente el asegurado, padeciere la pérdida funcional o inutilización corporal descrita en la tabla de indemnizaciones de la póliza, LA ASEGURADORA  pagará la totalidad o un porcentaje del valor asegurado, según las secuelas del accidente.</t>
  </si>
  <si>
    <t>Tabla de Indemnizaciones</t>
  </si>
  <si>
    <t xml:space="preserve">Auxilio Funerario:
</t>
  </si>
  <si>
    <t>Se amparan los gastos funerarios acaecidos a los Asegurados como consecuencia de la muerte y cuando se trate de un evento amparado bajo la póliza. La indemnización por gastos funerarios se pagará a quien demuestre haber realizado las correspondientes erogaciones hasta el valor acordado en la póliza</t>
  </si>
  <si>
    <t>11% del valor asegurado, maximo $ 5.000.000</t>
  </si>
  <si>
    <r>
      <t xml:space="preserve">Gastos médicos y hospitalarios por accidente: </t>
    </r>
  </si>
  <si>
    <t>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 hasta la suma asegurada acordada para este concepto.</t>
  </si>
  <si>
    <t>Valor de la renta diaria: $100.000.oo.</t>
  </si>
  <si>
    <t>Mínima de ingreso 
Máxima
Permanencia</t>
  </si>
  <si>
    <t>18 años
65 años
70 años</t>
  </si>
  <si>
    <t xml:space="preserve">Amparo automático: </t>
  </si>
  <si>
    <t>para nuevos asegurados y cualquier persona que entre a formar parte del grupo asegurados sin requisitos de Asegurabilidad. Por 30 días para nuevos asegurados cuya edad sea menor a 55 años y valor asegurado inferior a $50.000.000.oo</t>
  </si>
  <si>
    <r>
      <rPr>
        <b/>
        <sz val="10"/>
        <rFont val="Arial"/>
        <family val="2"/>
      </rPr>
      <t>Modificaciones a favor del asegurado</t>
    </r>
    <r>
      <rPr>
        <sz val="10"/>
        <rFont val="Arial"/>
        <family val="2"/>
      </rPr>
      <t xml:space="preserve">: </t>
    </r>
  </si>
  <si>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</si>
  <si>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 xml:space="preserve">Requisitos de Asegurabilidad: </t>
  </si>
  <si>
    <t>Queda entendido, convenido y aceptado que la compañía no exigirá solicitud individual a los asegurados ni requisitos de Asegurabilidad, quedando sin efecto las disposiciones que en contrario contengan las condiciones generales y particulares del asegurado</t>
  </si>
  <si>
    <r>
      <rPr>
        <b/>
        <sz val="10"/>
        <rFont val="Arial"/>
        <family val="2"/>
      </rPr>
      <t>Reporte de Novedades:</t>
    </r>
    <r>
      <rPr>
        <sz val="10"/>
        <rFont val="Arial"/>
        <family val="2"/>
      </rPr>
      <t xml:space="preserve"> </t>
    </r>
  </si>
  <si>
    <t>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t>
  </si>
  <si>
    <t>Para el calculo de la prima inicial, el Tomador suministrará un archivo en medio magnético de las Funcionario activos de BENEDAN en el que se indique nombre, cédula de ciudadanía, edad, ocupación y salario mensual. Así mismo al finalizar la vigencia. el Tomador suministrará un nuevo archivo en medio magnético de los funcionarios activos, en el que se indique nombre, cédula de ciudadanía, edad, ocupación y salario mensual. Con base en estos dos listados, la Aseguradora efectuará el ajuste de primas correspondiente, estableciendo la diferencia entre la prima del listado final de funcionarios activos  y la prima cobrada de acuerdo al listado inicial suministrado por el Tomador. Si el valor resultante de la anterior operación es positivo, el Tomador pagará el 50% de la diferencia a la Aseguradora.  Si el valor es negativo, se devolverá el mismo porcentaje.</t>
  </si>
  <si>
    <t xml:space="preserve">Continuidad de cobertura:  </t>
  </si>
  <si>
    <t>sin exigencia de requisitos de Asegurabilidad. Mediante esta cláusula  se otorga continuidad de cobertura sin exigencia de requisitos de Asegurabilidad ni condicionamientos especiales, para los funcionarios que hayan estado asegurados en las pólizas, por lo tanto no se aplicarán preexistencias.</t>
  </si>
  <si>
    <r>
      <rPr>
        <b/>
        <sz val="10"/>
        <rFont val="Arial"/>
        <family val="2"/>
      </rPr>
      <t>Concurrencia de amparos, cláusulas y/o condiciones:</t>
    </r>
    <r>
      <rPr>
        <sz val="10"/>
        <rFont val="Arial"/>
        <family val="2"/>
      </rPr>
      <t xml:space="preserve"> </t>
    </r>
  </si>
  <si>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</si>
  <si>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 xml:space="preserve">Cláusula de aplicación de condiciones particulares. </t>
  </si>
  <si>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</si>
  <si>
    <r>
      <t>Aviso de siniestro</t>
    </r>
    <r>
      <rPr>
        <sz val="10"/>
        <rFont val="Arial"/>
        <family val="2"/>
      </rPr>
      <t>.</t>
    </r>
  </si>
  <si>
    <t>Mediante la presente condición las partes acuerdan y convienen la extensión del término de aviso de la ocurrencia del siniestro por parte del tomador, lo cual puede suceder dentro de los noventa  (90) días siguientes a la fecha en que lo haya conocido o debido conocer.</t>
  </si>
  <si>
    <t xml:space="preserve">Pago de Siniestro; </t>
  </si>
  <si>
    <t>Durante los 30 días calendario siempre y cuando se hayan adjuntado todos los documentos</t>
  </si>
  <si>
    <t xml:space="preserve"> Conocimiento del riesgo.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</si>
  <si>
    <t xml:space="preserve">Errores, omisiones e inexactitudes no intencionales. </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</si>
  <si>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</si>
  <si>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Revocación: </t>
  </si>
  <si>
    <t>Por parte del asegurado sin penalización (Liquidación a corto plazo). 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</si>
  <si>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7. Extensiones de Cobertura en Todos los Amparos: Brinda protección al asegurado por cualquier hecho violento ajeno al ejercicio de sus funciones.</t>
  </si>
  <si>
    <t>Cuando el asegurado sea conductor o pasajero de Motocicleta</t>
  </si>
  <si>
    <t>Se amparan accidentes en la practica de deportes si no son profesionales</t>
  </si>
  <si>
    <t>Anual Anticipado</t>
  </si>
  <si>
    <r>
      <t xml:space="preserve">VIGENCIA: </t>
    </r>
    <r>
      <rPr>
        <sz val="11"/>
        <color indexed="8"/>
        <rFont val="Arial"/>
        <family val="2"/>
      </rPr>
      <t>Julio 28 del  2018 a las 00:00 horas hasta  Julio 28 de 2019 a las 24:00 horas</t>
    </r>
  </si>
  <si>
    <t xml:space="preserve">CONDICIONES TÉCNICAS BÁSICAS </t>
  </si>
  <si>
    <t>1. Objeto del Seguro</t>
  </si>
  <si>
    <t>Información General</t>
  </si>
  <si>
    <t>2. Tomador y Asegurado</t>
  </si>
  <si>
    <t>3. Limite asegurado Evento/Vigencia</t>
  </si>
  <si>
    <t>Limite Asegurado por despacho:</t>
  </si>
  <si>
    <t>Presupuesto Anual de Movilizaciones :</t>
  </si>
  <si>
    <r>
      <t xml:space="preserve">Medio de Transporte: </t>
    </r>
    <r>
      <rPr>
        <sz val="10"/>
        <rFont val="Arial"/>
        <family val="2"/>
      </rPr>
      <t>A través de mensajero particular y/o Funcionario de la Entidad debidamente autorizado, terrestre, aéreo, marítimo, fluvial y/o férreo.</t>
    </r>
    <r>
      <rPr>
        <b/>
        <sz val="10"/>
        <rFont val="Arial"/>
        <family val="2"/>
      </rPr>
      <t xml:space="preserve">  </t>
    </r>
  </si>
  <si>
    <r>
      <t xml:space="preserve">Sistema de cobro: </t>
    </r>
    <r>
      <rPr>
        <sz val="10"/>
        <rFont val="Arial"/>
        <family val="2"/>
      </rPr>
      <t xml:space="preserve">Cobro Unico de prima por la vigencia a contratar calculada sobre la base del presupuesto de movilización..                                                                                                                                                                                                                                 </t>
    </r>
  </si>
  <si>
    <t>4.Cobertura</t>
  </si>
  <si>
    <t>Perdida o daño material, incluido:</t>
  </si>
  <si>
    <t>Hurto calificado</t>
  </si>
  <si>
    <t>Hurto Simple</t>
  </si>
  <si>
    <t xml:space="preserve">Huelga (Incluidos actos terroristas) </t>
  </si>
  <si>
    <t>5. Cláusulas y/o condiciones adicionales</t>
  </si>
  <si>
    <r>
      <t xml:space="preserve">Cláusula de aplicación de condiciones particulares.
</t>
    </r>
    <r>
      <rPr>
        <sz val="10"/>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</si>
  <si>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t>Garantías de límites de Transporte, para dinero en efectivo, con mensajero particular o de firma especializada, las cuales deben contemplar los siguientes límites por despacho:</t>
  </si>
  <si>
    <t xml:space="preserve">* Límite mínimo por despacho hasta 25 SMMLV, transportado por mensajero particular o de firma especializada solo.      </t>
  </si>
  <si>
    <t>* Límite por despacho superior a 25 SMMLV y hasta 50 SMMLV, transportado por mensajero particular o de firma especializada, acompañado por persona mayor de edad.</t>
  </si>
  <si>
    <t>* Límite por despacho superior a 50 SMMLV y hasta 100 SMMLV, transportado por mensajero particular o de firma especializada, acompañado por persona mayor de edad armada.</t>
  </si>
  <si>
    <t>* Límite por despacho superior a  100 SMMLV, transportado en vehículo blindado especializado en despacho de valores o en carro patrulla o vehículo destinado expresamente para el despacho de dichos valores, acompañado del vehículo escolta con personal armado.</t>
  </si>
  <si>
    <r>
      <t xml:space="preserve">Ampliación del plazo para aviso de revocación de la póliza: </t>
    </r>
    <r>
      <rPr>
        <sz val="10"/>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0"/>
        <rFont val="Arial"/>
        <family val="2"/>
      </rPr>
      <t xml:space="preserve"> setenta y cinco (75) días</t>
    </r>
    <r>
      <rPr>
        <sz val="10"/>
        <rFont val="Arial"/>
        <family val="2"/>
      </rPr>
      <t xml:space="preserve">;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t>
    </r>
    <r>
      <rPr>
        <b/>
        <sz val="10"/>
        <rFont val="Arial"/>
        <family val="2"/>
      </rPr>
      <t xml:space="preserve"> setenta y cinco (75) días</t>
    </r>
    <r>
      <rPr>
        <sz val="10"/>
        <rFont val="Arial"/>
        <family val="2"/>
      </rPr>
      <t xml:space="preserve">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r>
  </si>
  <si>
    <t>Transporte con mensajero particular y/o con mensajero de firma especializada.</t>
  </si>
  <si>
    <r>
      <rPr>
        <b/>
        <sz val="10"/>
        <rFont val="Arial"/>
        <family val="2"/>
      </rPr>
      <t>Definición de mensajero particular.</t>
    </r>
    <r>
      <rPr>
        <sz val="10"/>
        <rFont val="Arial"/>
        <family val="2"/>
      </rPr>
      <t xml:space="preserve"> Se entenderá por mensajero particular la persona natural mayor de edad o persona jurídica, debidamente autorizada para realizar las movilizaciones, con contrato laboral ó de servicios con el asegurado, incluyendo empleados de  Outsourcing.</t>
    </r>
  </si>
  <si>
    <t>No restricción de horarios de la movilización</t>
  </si>
  <si>
    <t>Trayectos múltiples. (Sin cobro de prima).</t>
  </si>
  <si>
    <r>
      <t xml:space="preserve">Anticipo de indemnizaciones. Limite del 50%. 
</t>
    </r>
    <r>
      <rPr>
        <sz val="10"/>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</si>
  <si>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Permanencia automática o ampliación del plazo de la cobertura en lugares iniciales e intermedios, 30 días</t>
  </si>
  <si>
    <r>
      <t>Ampliación del plazo para aviso de siniestro.</t>
    </r>
    <r>
      <rPr>
        <sz val="10"/>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</si>
  <si>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Conocimiento del riesgo.
</t>
    </r>
    <r>
      <rPr>
        <sz val="10"/>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</si>
  <si>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Modificaciones a favor del asegurado. </t>
    </r>
    <r>
      <rPr>
        <sz val="10"/>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</si>
  <si>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Designación de ajustadores. </t>
    </r>
    <r>
      <rPr>
        <sz val="10"/>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</si>
  <si>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Designación de bienes, denominación en libros, registros o sistemas del asegurado. </t>
    </r>
    <r>
      <rPr>
        <sz val="10"/>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</si>
  <si>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Errores, omisiones e inexactitudes no intencionales. </t>
    </r>
    <r>
      <rPr>
        <sz val="10"/>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mediante la presente cláusula se acepta que si la entidad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</si>
  <si>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t>Restablecimiento automático por pago de siniestro hasta una (1) vez, con cobro de prima adicional.</t>
  </si>
  <si>
    <r>
      <t xml:space="preserve">Gastos para la demostración del siniestro.  </t>
    </r>
    <r>
      <rPr>
        <sz val="10"/>
        <rFont val="Arial"/>
        <family val="2"/>
      </rPr>
      <t>Bajo este amparo la Aseguradora cubre los gastos en que incurra el asegurado, para la demostración de la ocurrencia y cuantía del siniestro y serán indemnizados bajo esta póliza.</t>
    </r>
  </si>
  <si>
    <t>6. Riesgos excluidos</t>
  </si>
  <si>
    <t>TRANSPORTE DE VALORES</t>
  </si>
  <si>
    <t>Amparar todos los bienes que sean movilizados  a nombre o por cuenta del LOTERÍA DE MEDELLIN, desde el momento en que queden bajo Responsabilidad de la Entidad. Cobertura de Todo Riesgo de Daños Materiales y Perdidas que sufran los bienes asegurados durante su transporte por cualquier causa no excluida expresamente , incluyendo: Motín, Asonada, Huelga, o en general Conmociones populares de cualquier clase, Actos Mal Intencionados de Terceros.</t>
  </si>
  <si>
    <t>LA LOTERÍA DE MEDELLIN y/o como sus derechos e intereses aparezcan.</t>
  </si>
  <si>
    <t>Trayectos Asegurados: Movilizaciones entre dependencias del Asegurado y/o hasta Bancos o Corporaciones, casas de cambio o entidades con las cuales con las cuales tengan interés con las transacciones del LOTERÍA DE MEDELLIN y viceversa.</t>
  </si>
  <si>
    <t>En materia de riesgos excluidos LOTERÍA DE MEDELLIN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</si>
  <si>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ANEXO No 6</t>
  </si>
  <si>
    <r>
      <t>Bienes de terceros, bajo cuidado, tenencia, control y custodia, declarados o no.</t>
    </r>
    <r>
      <rPr>
        <sz val="11"/>
        <rFont val="Arial"/>
        <family val="2"/>
      </rPr>
      <t xml:space="preserve">Responsabilidad Civil por los daños causados a los bienes que el Asegurado tenga bajo cuidado, tenencia y control. 30% del limite asegurado por evento y 60% del límite asegurado por vigencia. </t>
    </r>
    <r>
      <rPr>
        <sz val="11"/>
        <color indexed="10"/>
        <rFont val="Arial"/>
        <family val="2"/>
      </rPr>
      <t>Se excluyen los daños a los bienes.</t>
    </r>
  </si>
  <si>
    <r>
      <rPr>
        <sz val="10"/>
        <color indexed="10"/>
        <rFont val="Arial"/>
        <family val="2"/>
      </rPr>
      <t>25</t>
    </r>
    <r>
      <rPr>
        <sz val="10"/>
        <color indexed="8"/>
        <rFont val="Arial"/>
        <family val="2"/>
      </rPr>
      <t xml:space="preserve"> Salarios Mensuales Devengados</t>
    </r>
  </si>
  <si>
    <t xml:space="preserve">ANEXO No 6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</si>
</sst>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
    <numFmt numFmtId="173" formatCode="_-[$€-2]* #,##0.00_-;\-[$€-2]* #,##0.00_-;_-[$€-2]* &quot;-&quot;??_-"/>
    <numFmt numFmtId="174" formatCode="_ * #,##0.00_ ;_ * \-#,##0.00_ ;_ * &quot;-&quot;??_ ;_ @_ "/>
    <numFmt numFmtId="175" formatCode="_ &quot;$&quot;\ * #,##0.00_ ;_ &quot;$&quot;\ * \-#,##0.00_ ;_ &quot;$&quot;\ * &quot;-&quot;??_ ;_ @_ "/>
    <numFmt numFmtId="176" formatCode="_ &quot;$&quot;\ * #,##0_ ;_ &quot;$&quot;\ * \-#,##0_ ;_ &quot;$&quot;\ * &quot;-&quot;??_ ;_ @_ "/>
    <numFmt numFmtId="177" formatCode="_ * #,##0_ ;_ * \-#,##0_ ;_ * &quot;-&quot;??_ ;_ @_ "/>
    <numFmt numFmtId="178" formatCode="&quot;$&quot;#,##0"/>
    <numFmt numFmtId="179" formatCode="0.0"/>
    <numFmt numFmtId="180" formatCode="[$USD]\ #,##0"/>
    <numFmt numFmtId="181" formatCode="###&quot;-&quot;####"/>
    <numFmt numFmtId="182" formatCode="d/mmm/yyyy;@"/>
    <numFmt numFmtId="183" formatCode="#,##0\ &quot;Kgs.&quot;"/>
    <numFmt numFmtId="184" formatCode="&quot;Opción No. &quot;General&quot;:&quot;"/>
    <numFmt numFmtId="185" formatCode="[$$-240A]\ #,##0"/>
    <numFmt numFmtId="186" formatCode="_(&quot;COP&quot;* #,##0_);_(&quot;COP&quot;* \(#,##0\);_(&quot;COP&quot;* &quot;-&quot;??_);_(@_)"/>
    <numFmt numFmtId="187" formatCode="_(&quot;USD&quot;* #,##0.00_);_(&quot;USD&quot;* \(#,##0.00\);_(&quot;USD&quot;*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quot;$&quot;\ #,##0.000_);[Red]\(&quot;$&quot;\ #,##0.000\)"/>
    <numFmt numFmtId="193" formatCode="&quot;$&quot;\ #,##0.0_);[Red]\(&quot;$&quot;\ #,##0.0\)"/>
    <numFmt numFmtId="194" formatCode="_(* #,##0_);_(* \(#,##0\);_(* &quot;-&quot;??_);_(@_)"/>
  </numFmts>
  <fonts count="70">
    <font>
      <sz val="10"/>
      <name val="Arial"/>
      <family val="2"/>
    </font>
    <font>
      <sz val="11"/>
      <color indexed="8"/>
      <name val="Calibri"/>
      <family val="2"/>
    </font>
    <font>
      <b/>
      <sz val="14"/>
      <color indexed="10"/>
      <name val="Arial"/>
      <family val="2"/>
    </font>
    <font>
      <sz val="11"/>
      <name val="Arial"/>
      <family val="2"/>
    </font>
    <font>
      <b/>
      <sz val="11"/>
      <name val="Arial"/>
      <family val="2"/>
    </font>
    <font>
      <sz val="11"/>
      <name val="Verdana"/>
      <family val="2"/>
    </font>
    <font>
      <b/>
      <sz val="11"/>
      <color indexed="9"/>
      <name val="Arial"/>
      <family val="2"/>
    </font>
    <font>
      <sz val="11"/>
      <color indexed="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1"/>
      <color indexed="8"/>
      <name val="Calibri"/>
      <family val="2"/>
    </font>
    <font>
      <b/>
      <sz val="10"/>
      <color indexed="9"/>
      <name val="Arial"/>
      <family val="2"/>
    </font>
    <font>
      <sz val="11"/>
      <name val="Calibri"/>
      <family val="2"/>
    </font>
    <font>
      <sz val="10"/>
      <color indexed="8"/>
      <name val="Arial"/>
      <family val="2"/>
    </font>
    <font>
      <b/>
      <sz val="10"/>
      <color indexed="8"/>
      <name val="Arial"/>
      <family val="2"/>
    </font>
    <font>
      <sz val="10"/>
      <color indexed="8"/>
      <name val="Helv"/>
      <family val="0"/>
    </font>
    <font>
      <b/>
      <sz val="9"/>
      <name val="Tahoma"/>
      <family val="2"/>
    </font>
    <font>
      <sz val="9"/>
      <name val="Tahoma"/>
      <family val="2"/>
    </font>
    <font>
      <sz val="10"/>
      <name val="Calibri"/>
      <family val="2"/>
    </font>
    <font>
      <b/>
      <sz val="14"/>
      <name val="Arial"/>
      <family val="2"/>
    </font>
    <font>
      <b/>
      <sz val="12"/>
      <name val="Arial"/>
      <family val="2"/>
    </font>
    <font>
      <sz val="10"/>
      <color indexed="8"/>
      <name val="Calibri"/>
      <family val="2"/>
    </font>
    <font>
      <sz val="8"/>
      <color indexed="8"/>
      <name val="Century Gothic"/>
      <family val="2"/>
    </font>
    <font>
      <sz val="10"/>
      <color indexed="9"/>
      <name val="Arial"/>
      <family val="2"/>
    </font>
    <font>
      <sz val="11"/>
      <color indexed="10"/>
      <name val="Arial"/>
      <family val="2"/>
    </font>
    <font>
      <sz val="10"/>
      <color indexed="10"/>
      <name val="Arial"/>
      <family val="2"/>
    </font>
    <font>
      <sz val="11"/>
      <color indexed="60"/>
      <name val="Calibri"/>
      <family val="2"/>
    </font>
    <font>
      <b/>
      <sz val="14"/>
      <color indexed="8"/>
      <name val="Arial"/>
      <family val="2"/>
    </font>
    <font>
      <b/>
      <sz val="11"/>
      <color indexed="8"/>
      <name val="Arial"/>
      <family val="2"/>
    </font>
    <font>
      <b/>
      <sz val="8"/>
      <color indexed="9"/>
      <name val="Century Gothic"/>
      <family val="2"/>
    </font>
    <font>
      <b/>
      <sz val="10"/>
      <color indexed="8"/>
      <name val="Calibri"/>
      <family val="2"/>
    </font>
    <font>
      <b/>
      <sz val="10"/>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sz val="11"/>
      <color rgb="FF000000"/>
      <name val="Arial"/>
      <family val="2"/>
    </font>
    <font>
      <b/>
      <sz val="11"/>
      <color rgb="FFFFFFFF"/>
      <name val="Arial"/>
      <family val="2"/>
    </font>
    <font>
      <b/>
      <sz val="11"/>
      <color theme="1"/>
      <name val="Arial"/>
      <family val="2"/>
    </font>
    <font>
      <b/>
      <sz val="8"/>
      <color theme="0"/>
      <name val="Century Gothic"/>
      <family val="2"/>
    </font>
    <font>
      <b/>
      <sz val="14"/>
      <color theme="1"/>
      <name val="Arial"/>
      <family val="2"/>
    </font>
    <font>
      <b/>
      <sz val="10"/>
      <color theme="1"/>
      <name val="Calibri"/>
      <family val="2"/>
    </font>
    <font>
      <b/>
      <sz val="8"/>
      <name val="Arial"/>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FF"/>
        <bgColor indexed="64"/>
      </patternFill>
    </fill>
    <fill>
      <patternFill patternType="solid">
        <fgColor rgb="FFC00000"/>
        <bgColor indexed="64"/>
      </patternFill>
    </fill>
    <fill>
      <patternFill patternType="solid">
        <fgColor theme="0" tint="-0.1499900072813034"/>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bottom/>
    </border>
    <border>
      <left>
        <color indexed="63"/>
      </left>
      <right style="medium"/>
      <top>
        <color indexed="63"/>
      </top>
      <bottom style="medium"/>
    </border>
    <border>
      <left style="medium"/>
      <right/>
      <top/>
      <bottom/>
    </border>
    <border>
      <left style="thin"/>
      <right style="thin"/>
      <top style="medium"/>
      <bottom style="thin"/>
    </border>
    <border>
      <left style="medium"/>
      <right style="thin"/>
      <top style="thin"/>
      <bottom style="medium"/>
    </border>
    <border>
      <left style="thin"/>
      <right style="medium"/>
      <top style="thin"/>
      <bottom style="mediu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right style="thin"/>
      <top style="thin"/>
      <bottom style="thin"/>
    </border>
    <border>
      <left style="medium"/>
      <right>
        <color indexed="63"/>
      </right>
      <top style="thin"/>
      <bottom>
        <color indexed="63"/>
      </bottom>
    </border>
    <border>
      <left/>
      <right/>
      <top style="thin"/>
      <bottom/>
    </border>
    <border>
      <left/>
      <right style="medium"/>
      <top style="thin"/>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right/>
      <top style="thin"/>
      <bottom style="thin"/>
    </border>
    <border>
      <left/>
      <right style="medium"/>
      <top style="thin"/>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style="medium">
        <color rgb="FF000000"/>
      </left>
      <right>
        <color indexed="63"/>
      </right>
      <top>
        <color indexed="63"/>
      </top>
      <bottom>
        <color indexed="63"/>
      </bottom>
    </border>
    <border>
      <left>
        <color indexed="63"/>
      </left>
      <right style="medium">
        <color rgb="FF000000"/>
      </right>
      <top style="medium"/>
      <bottom>
        <color indexed="63"/>
      </bottom>
    </border>
    <border>
      <left>
        <color indexed="63"/>
      </left>
      <right style="medium">
        <color rgb="FF000000"/>
      </right>
      <top>
        <color indexed="63"/>
      </top>
      <bottom>
        <color indexed="63"/>
      </bottom>
    </border>
    <border>
      <left>
        <color indexed="63"/>
      </left>
      <right style="medium">
        <color rgb="FF000000"/>
      </right>
      <top>
        <color indexed="63"/>
      </top>
      <bottom style="medium"/>
    </border>
    <border>
      <left/>
      <right style="thin"/>
      <top/>
      <bottom/>
    </border>
    <border>
      <left style="thin"/>
      <right/>
      <top/>
      <bottom style="thin"/>
    </border>
    <border>
      <left/>
      <right style="thin"/>
      <top/>
      <bottom style="thin"/>
    </border>
    <border>
      <left style="thin"/>
      <right style="thin"/>
      <top>
        <color indexed="63"/>
      </top>
      <bottom style="thin"/>
    </border>
    <border>
      <left style="medium"/>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style="medium"/>
      <right style="thin">
        <color theme="0" tint="-0.4999699890613556"/>
      </right>
      <top>
        <color indexed="63"/>
      </top>
      <bottom style="thin">
        <color theme="0" tint="-0.4999699890613556"/>
      </bottom>
    </border>
    <border>
      <left style="thin">
        <color theme="0" tint="-0.4999699890613556"/>
      </left>
      <right style="medium"/>
      <top>
        <color indexed="63"/>
      </top>
      <bottom style="thin">
        <color theme="0" tint="-0.4999699890613556"/>
      </bottom>
    </border>
  </borders>
  <cellStyleXfs count="179">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0" fillId="3" borderId="0" applyNumberFormat="0" applyBorder="0" applyAlignment="0" applyProtection="0"/>
    <xf numFmtId="0" fontId="47" fillId="38" borderId="0" applyNumberFormat="0" applyBorder="0" applyAlignment="0" applyProtection="0"/>
    <xf numFmtId="0" fontId="11" fillId="39" borderId="1" applyNumberFormat="0" applyAlignment="0" applyProtection="0"/>
    <xf numFmtId="0" fontId="48" fillId="40" borderId="2" applyNumberFormat="0" applyAlignment="0" applyProtection="0"/>
    <xf numFmtId="0" fontId="49" fillId="41" borderId="3" applyNumberFormat="0" applyAlignment="0" applyProtection="0"/>
    <xf numFmtId="0" fontId="50" fillId="0" borderId="4" applyNumberFormat="0" applyFill="0" applyAlignment="0" applyProtection="0"/>
    <xf numFmtId="0" fontId="12" fillId="42" borderId="5" applyNumberFormat="0" applyAlignment="0" applyProtection="0"/>
    <xf numFmtId="0" fontId="51" fillId="0" borderId="0" applyNumberFormat="0" applyFill="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52" fillId="49" borderId="2"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53" fillId="50" borderId="0" applyNumberFormat="0" applyBorder="0" applyAlignment="0" applyProtection="0"/>
    <xf numFmtId="0" fontId="18" fillId="7" borderId="1" applyNumberFormat="0" applyAlignment="0" applyProtection="0"/>
    <xf numFmtId="0" fontId="19" fillId="0" borderId="9"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0" fontId="54" fillId="5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52" borderId="10"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20" fillId="39"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5" fillId="40" borderId="13"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58" fillId="0" borderId="0" applyNumberFormat="0" applyFill="0" applyBorder="0" applyAlignment="0" applyProtection="0"/>
    <xf numFmtId="0" fontId="59" fillId="0" borderId="14" applyNumberFormat="0" applyFill="0" applyAlignment="0" applyProtection="0"/>
    <xf numFmtId="0" fontId="60" fillId="0" borderId="15" applyNumberFormat="0" applyFill="0" applyAlignment="0" applyProtection="0"/>
    <xf numFmtId="0" fontId="51" fillId="0" borderId="16" applyNumberFormat="0" applyFill="0" applyAlignment="0" applyProtection="0"/>
    <xf numFmtId="0" fontId="61" fillId="0" borderId="17" applyNumberFormat="0" applyFill="0" applyAlignment="0" applyProtection="0"/>
    <xf numFmtId="0" fontId="22" fillId="0" borderId="0" applyNumberFormat="0" applyFill="0" applyBorder="0" applyAlignment="0" applyProtection="0"/>
  </cellStyleXfs>
  <cellXfs count="345">
    <xf numFmtId="0" fontId="0" fillId="0" borderId="0" xfId="0" applyAlignment="1">
      <alignment/>
    </xf>
    <xf numFmtId="0" fontId="3" fillId="0" borderId="0" xfId="156" applyFont="1" applyFill="1" applyAlignment="1">
      <alignment horizontal="justify" vertical="center" wrapText="1"/>
      <protection/>
    </xf>
    <xf numFmtId="0" fontId="3" fillId="54" borderId="0" xfId="156" applyFont="1" applyFill="1" applyAlignment="1">
      <alignment horizontal="justify" vertical="center" wrapText="1"/>
      <protection/>
    </xf>
    <xf numFmtId="0" fontId="5" fillId="0" borderId="0" xfId="156" applyFont="1" applyFill="1" applyAlignment="1">
      <alignment vertical="center" wrapText="1"/>
      <protection/>
    </xf>
    <xf numFmtId="0" fontId="5" fillId="54" borderId="0" xfId="156" applyFont="1" applyFill="1" applyAlignment="1">
      <alignment vertical="center" wrapText="1"/>
      <protection/>
    </xf>
    <xf numFmtId="0" fontId="5" fillId="54" borderId="0" xfId="0" applyFont="1" applyFill="1" applyAlignment="1">
      <alignment vertical="center" wrapText="1"/>
    </xf>
    <xf numFmtId="0" fontId="3" fillId="0" borderId="0" xfId="151" applyFont="1" applyFill="1" applyAlignment="1">
      <alignment horizontal="justify" vertical="center" wrapText="1"/>
    </xf>
    <xf numFmtId="0" fontId="3" fillId="0" borderId="0" xfId="157" applyFont="1" applyFill="1" applyAlignment="1">
      <alignment horizontal="justify" vertical="center" wrapText="1"/>
      <protection/>
    </xf>
    <xf numFmtId="0" fontId="5" fillId="0" borderId="0" xfId="151" applyFont="1" applyFill="1" applyAlignment="1">
      <alignment vertical="center" wrapText="1"/>
    </xf>
    <xf numFmtId="0" fontId="5" fillId="0" borderId="0" xfId="157" applyFont="1" applyFill="1" applyAlignment="1">
      <alignment vertical="center" wrapText="1"/>
      <protection/>
    </xf>
    <xf numFmtId="0" fontId="3" fillId="55" borderId="0" xfId="151" applyFont="1" applyFill="1" applyAlignment="1">
      <alignment/>
    </xf>
    <xf numFmtId="0" fontId="0" fillId="0" borderId="0" xfId="151" applyAlignment="1">
      <alignment/>
    </xf>
    <xf numFmtId="0" fontId="0" fillId="54" borderId="0" xfId="151" applyFill="1" applyAlignment="1">
      <alignment/>
    </xf>
    <xf numFmtId="0" fontId="31" fillId="0" borderId="0" xfId="0" applyFont="1" applyAlignment="1">
      <alignment/>
    </xf>
    <xf numFmtId="0" fontId="31" fillId="55" borderId="0" xfId="0" applyFont="1" applyFill="1" applyAlignment="1">
      <alignment/>
    </xf>
    <xf numFmtId="0" fontId="8" fillId="0" borderId="0" xfId="0" applyFont="1" applyAlignment="1">
      <alignment/>
    </xf>
    <xf numFmtId="0" fontId="8" fillId="0" borderId="18" xfId="0" applyFont="1" applyBorder="1" applyAlignment="1">
      <alignment vertical="center" wrapText="1"/>
    </xf>
    <xf numFmtId="0" fontId="26" fillId="0" borderId="18" xfId="0" applyFont="1" applyBorder="1" applyAlignment="1">
      <alignment horizontal="center" wrapText="1"/>
    </xf>
    <xf numFmtId="0" fontId="27" fillId="0" borderId="18" xfId="0" applyFont="1" applyBorder="1" applyAlignment="1">
      <alignment horizontal="left" vertical="center" wrapText="1"/>
    </xf>
    <xf numFmtId="0" fontId="26" fillId="0" borderId="18" xfId="0" applyFont="1" applyBorder="1" applyAlignment="1">
      <alignment horizontal="justify" wrapText="1"/>
    </xf>
    <xf numFmtId="178" fontId="27" fillId="0" borderId="18" xfId="142" applyNumberFormat="1" applyFont="1" applyBorder="1" applyAlignment="1">
      <alignment horizontal="left" vertical="center" wrapText="1"/>
    </xf>
    <xf numFmtId="0" fontId="26" fillId="0" borderId="18" xfId="0" applyFont="1" applyBorder="1" applyAlignment="1">
      <alignment horizontal="justify" vertical="center" wrapText="1"/>
    </xf>
    <xf numFmtId="0" fontId="27" fillId="0" borderId="18" xfId="0" applyFont="1" applyFill="1" applyBorder="1" applyAlignment="1">
      <alignment vertical="center" wrapText="1"/>
    </xf>
    <xf numFmtId="179" fontId="26" fillId="54" borderId="18" xfId="0" applyNumberFormat="1" applyFont="1" applyFill="1" applyBorder="1" applyAlignment="1">
      <alignment horizontal="right" wrapText="1"/>
    </xf>
    <xf numFmtId="0" fontId="26" fillId="0" borderId="18" xfId="0" applyFont="1" applyBorder="1" applyAlignment="1">
      <alignment horizontal="left" wrapText="1"/>
    </xf>
    <xf numFmtId="0" fontId="27" fillId="0" borderId="19" xfId="0" applyFont="1" applyFill="1" applyBorder="1" applyAlignment="1">
      <alignment vertical="center" wrapText="1"/>
    </xf>
    <xf numFmtId="0" fontId="24" fillId="35" borderId="18" xfId="0" applyFont="1" applyFill="1" applyBorder="1" applyAlignment="1" applyProtection="1">
      <alignment horizontal="center" vertical="center" wrapText="1"/>
      <protection/>
    </xf>
    <xf numFmtId="0" fontId="24" fillId="35" borderId="18" xfId="0" applyFont="1" applyFill="1" applyBorder="1" applyAlignment="1">
      <alignment horizontal="center" wrapText="1"/>
    </xf>
    <xf numFmtId="0" fontId="8" fillId="54" borderId="19" xfId="0" applyFont="1" applyFill="1" applyBorder="1" applyAlignment="1">
      <alignment horizontal="left" vertical="center" wrapText="1"/>
    </xf>
    <xf numFmtId="0" fontId="26" fillId="54" borderId="18" xfId="0" applyFont="1" applyFill="1" applyBorder="1" applyAlignment="1">
      <alignment horizontal="justify" vertical="center" wrapText="1"/>
    </xf>
    <xf numFmtId="0" fontId="8" fillId="0" borderId="19" xfId="0" applyFont="1" applyFill="1" applyBorder="1" applyAlignment="1">
      <alignment vertical="center" wrapText="1"/>
    </xf>
    <xf numFmtId="0" fontId="27" fillId="0" borderId="18" xfId="0" applyFont="1" applyFill="1" applyBorder="1" applyAlignment="1">
      <alignment horizontal="justify" vertical="center" wrapText="1"/>
    </xf>
    <xf numFmtId="0" fontId="26" fillId="0" borderId="18" xfId="0" applyFont="1" applyFill="1" applyBorder="1" applyAlignment="1">
      <alignment horizontal="justify" wrapText="1"/>
    </xf>
    <xf numFmtId="0" fontId="0" fillId="54" borderId="0" xfId="0" applyFill="1" applyAlignment="1">
      <alignment vertical="center" wrapText="1"/>
    </xf>
    <xf numFmtId="0" fontId="0" fillId="54" borderId="0" xfId="0" applyFill="1" applyAlignment="1">
      <alignment/>
    </xf>
    <xf numFmtId="0" fontId="3" fillId="0" borderId="20" xfId="0" applyFont="1" applyBorder="1" applyAlignment="1">
      <alignment horizontal="justify" vertical="center" wrapText="1"/>
    </xf>
    <xf numFmtId="0" fontId="3" fillId="0" borderId="21" xfId="0" applyFont="1" applyBorder="1" applyAlignment="1">
      <alignment horizontal="left" vertical="center" wrapText="1" indent="1"/>
    </xf>
    <xf numFmtId="0" fontId="3" fillId="0" borderId="20" xfId="0" applyFont="1" applyBorder="1" applyAlignment="1">
      <alignment horizontal="right" vertical="center" wrapText="1"/>
    </xf>
    <xf numFmtId="0" fontId="4" fillId="0" borderId="21" xfId="0" applyFont="1" applyBorder="1" applyAlignment="1">
      <alignment vertical="center" wrapText="1"/>
    </xf>
    <xf numFmtId="0" fontId="4" fillId="0" borderId="21" xfId="0" applyFont="1" applyBorder="1" applyAlignment="1">
      <alignment horizontal="left" vertical="center" wrapText="1" indent="1"/>
    </xf>
    <xf numFmtId="165" fontId="3" fillId="0" borderId="0" xfId="0" applyNumberFormat="1" applyFont="1" applyBorder="1" applyAlignment="1">
      <alignment vertical="center" wrapText="1"/>
    </xf>
    <xf numFmtId="0" fontId="62" fillId="56" borderId="22" xfId="0" applyFont="1" applyFill="1" applyBorder="1" applyAlignment="1">
      <alignment vertical="center" wrapText="1"/>
    </xf>
    <xf numFmtId="0" fontId="3" fillId="0" borderId="23" xfId="0" applyFont="1" applyBorder="1" applyAlignment="1">
      <alignment horizontal="justify" vertical="center" wrapText="1"/>
    </xf>
    <xf numFmtId="0" fontId="62" fillId="56" borderId="23" xfId="0" applyFont="1" applyFill="1" applyBorder="1" applyAlignment="1">
      <alignment vertical="center" wrapText="1"/>
    </xf>
    <xf numFmtId="0" fontId="3" fillId="57" borderId="23" xfId="0" applyFont="1" applyFill="1" applyBorder="1" applyAlignment="1">
      <alignment horizontal="justify" vertical="center" wrapText="1"/>
    </xf>
    <xf numFmtId="0" fontId="4" fillId="0" borderId="23" xfId="0" applyFont="1" applyBorder="1" applyAlignment="1">
      <alignment horizontal="left" vertical="center" wrapText="1" indent="2"/>
    </xf>
    <xf numFmtId="0" fontId="4" fillId="57" borderId="23" xfId="0" applyFont="1" applyFill="1" applyBorder="1" applyAlignment="1">
      <alignment horizontal="left" vertical="center" wrapText="1" indent="2"/>
    </xf>
    <xf numFmtId="0" fontId="3" fillId="57" borderId="23" xfId="0" applyFont="1" applyFill="1" applyBorder="1" applyAlignment="1">
      <alignment horizontal="left" vertical="center" wrapText="1" indent="2"/>
    </xf>
    <xf numFmtId="0" fontId="4" fillId="0" borderId="23" xfId="0" applyFont="1" applyBorder="1" applyAlignment="1">
      <alignment horizontal="justify" vertical="center" wrapText="1"/>
    </xf>
    <xf numFmtId="0" fontId="4" fillId="0" borderId="23" xfId="0" applyFont="1" applyBorder="1" applyAlignment="1">
      <alignment horizontal="left" vertical="center" wrapText="1" indent="1"/>
    </xf>
    <xf numFmtId="0" fontId="3" fillId="0" borderId="23" xfId="0" applyFont="1" applyBorder="1" applyAlignment="1">
      <alignment horizontal="left" vertical="center" wrapText="1" indent="1"/>
    </xf>
    <xf numFmtId="0" fontId="4" fillId="0" borderId="23" xfId="0" applyFont="1" applyBorder="1" applyAlignment="1">
      <alignment vertical="center" wrapText="1"/>
    </xf>
    <xf numFmtId="0" fontId="4" fillId="57" borderId="23" xfId="0" applyFont="1" applyFill="1" applyBorder="1" applyAlignment="1">
      <alignment horizontal="left" vertical="center" wrapText="1" indent="1"/>
    </xf>
    <xf numFmtId="0" fontId="62" fillId="56" borderId="23" xfId="0" applyFont="1" applyFill="1" applyBorder="1" applyAlignment="1">
      <alignment horizontal="justify" vertical="center" wrapText="1"/>
    </xf>
    <xf numFmtId="0" fontId="3" fillId="0" borderId="24" xfId="0" applyFont="1" applyBorder="1" applyAlignment="1">
      <alignment horizontal="justify" vertical="center" wrapText="1"/>
    </xf>
    <xf numFmtId="0" fontId="62" fillId="58" borderId="23" xfId="0" applyFont="1" applyFill="1" applyBorder="1" applyAlignment="1">
      <alignment vertical="center" wrapText="1"/>
    </xf>
    <xf numFmtId="0" fontId="32" fillId="0" borderId="25" xfId="156" applyFont="1" applyFill="1" applyBorder="1" applyAlignment="1">
      <alignment horizontal="center" vertical="center" wrapText="1"/>
      <protection/>
    </xf>
    <xf numFmtId="0" fontId="32" fillId="0" borderId="0" xfId="156" applyFont="1" applyFill="1" applyBorder="1" applyAlignment="1">
      <alignment vertical="center" wrapText="1"/>
      <protection/>
    </xf>
    <xf numFmtId="0" fontId="3" fillId="0" borderId="22" xfId="0" applyFont="1" applyBorder="1" applyAlignment="1">
      <alignment vertical="center" wrapText="1"/>
    </xf>
    <xf numFmtId="0" fontId="3" fillId="0" borderId="23" xfId="0" applyFont="1" applyBorder="1" applyAlignment="1">
      <alignment vertical="center" wrapText="1"/>
    </xf>
    <xf numFmtId="0" fontId="3" fillId="57" borderId="23" xfId="0" applyFont="1" applyFill="1" applyBorder="1" applyAlignment="1">
      <alignment horizontal="left" vertical="center" wrapText="1" indent="1"/>
    </xf>
    <xf numFmtId="0" fontId="3" fillId="0" borderId="24" xfId="0" applyFont="1" applyBorder="1" applyAlignment="1">
      <alignment vertical="center" wrapText="1"/>
    </xf>
    <xf numFmtId="0" fontId="25" fillId="0" borderId="0" xfId="0" applyFont="1" applyAlignment="1">
      <alignment vertical="center" wrapText="1"/>
    </xf>
    <xf numFmtId="0" fontId="3" fillId="0" borderId="26" xfId="0" applyFont="1" applyBorder="1" applyAlignment="1">
      <alignment vertical="center" wrapText="1"/>
    </xf>
    <xf numFmtId="0" fontId="4" fillId="0" borderId="26" xfId="0" applyFont="1" applyBorder="1" applyAlignment="1">
      <alignment vertical="center" wrapText="1"/>
    </xf>
    <xf numFmtId="0" fontId="25" fillId="0" borderId="27" xfId="0" applyFont="1" applyBorder="1" applyAlignment="1">
      <alignment vertical="center" wrapText="1"/>
    </xf>
    <xf numFmtId="0" fontId="0" fillId="0" borderId="27" xfId="0" applyBorder="1" applyAlignment="1">
      <alignment/>
    </xf>
    <xf numFmtId="0" fontId="3" fillId="0" borderId="20" xfId="0" applyFont="1" applyBorder="1" applyAlignment="1">
      <alignment horizontal="center" vertical="center" wrapText="1"/>
    </xf>
    <xf numFmtId="165" fontId="0" fillId="0" borderId="28" xfId="137" applyNumberFormat="1" applyFont="1" applyFill="1" applyBorder="1" applyAlignment="1">
      <alignment/>
    </xf>
    <xf numFmtId="0" fontId="24" fillId="35" borderId="21" xfId="0" applyFont="1" applyFill="1" applyBorder="1" applyAlignment="1">
      <alignment horizontal="centerContinuous" vertical="center" wrapText="1"/>
    </xf>
    <xf numFmtId="0" fontId="23" fillId="35" borderId="20" xfId="0" applyFont="1" applyFill="1" applyBorder="1" applyAlignment="1">
      <alignment horizontal="justify" vertical="center"/>
    </xf>
    <xf numFmtId="0" fontId="0" fillId="35" borderId="20" xfId="0" applyFill="1" applyBorder="1" applyAlignment="1">
      <alignment horizontal="justify" vertical="center"/>
    </xf>
    <xf numFmtId="0" fontId="8" fillId="0" borderId="21" xfId="0" applyFont="1" applyBorder="1" applyAlignment="1">
      <alignment vertical="center" wrapText="1"/>
    </xf>
    <xf numFmtId="0" fontId="8" fillId="0" borderId="20" xfId="0" applyFont="1" applyBorder="1" applyAlignment="1">
      <alignment horizontal="justify" vertical="center" wrapText="1"/>
    </xf>
    <xf numFmtId="164" fontId="8" fillId="54" borderId="20" xfId="137" applyNumberFormat="1" applyFont="1" applyFill="1" applyBorder="1" applyAlignment="1">
      <alignment horizontal="right" vertical="center"/>
    </xf>
    <xf numFmtId="0" fontId="24" fillId="35" borderId="21" xfId="0" applyFont="1" applyFill="1" applyBorder="1" applyAlignment="1" applyProtection="1">
      <alignment horizontal="center" vertical="center" wrapText="1"/>
      <protection/>
    </xf>
    <xf numFmtId="0" fontId="24" fillId="35" borderId="20" xfId="0" applyFont="1" applyFill="1" applyBorder="1" applyAlignment="1">
      <alignment horizontal="justify" vertical="center" wrapText="1"/>
    </xf>
    <xf numFmtId="0" fontId="27" fillId="0" borderId="21" xfId="0" applyFont="1" applyBorder="1" applyAlignment="1">
      <alignment horizontal="left" vertical="center" wrapText="1"/>
    </xf>
    <xf numFmtId="0" fontId="26" fillId="0" borderId="20" xfId="0" applyFont="1" applyBorder="1" applyAlignment="1">
      <alignment horizontal="justify" wrapText="1"/>
    </xf>
    <xf numFmtId="178" fontId="27" fillId="0" borderId="21" xfId="142" applyNumberFormat="1" applyFont="1" applyBorder="1" applyAlignment="1">
      <alignment horizontal="left" vertical="center" wrapText="1"/>
    </xf>
    <xf numFmtId="0" fontId="26" fillId="0" borderId="20" xfId="0" applyFont="1" applyBorder="1" applyAlignment="1">
      <alignment horizontal="justify" vertical="center" wrapText="1"/>
    </xf>
    <xf numFmtId="0" fontId="27" fillId="0" borderId="21" xfId="0" applyFont="1" applyFill="1" applyBorder="1" applyAlignment="1">
      <alignment vertical="center" wrapText="1"/>
    </xf>
    <xf numFmtId="0" fontId="28" fillId="0" borderId="20" xfId="0" applyFont="1" applyFill="1" applyBorder="1" applyAlignment="1">
      <alignment horizontal="justify" vertical="center" wrapText="1"/>
    </xf>
    <xf numFmtId="10" fontId="26" fillId="0" borderId="20" xfId="0" applyNumberFormat="1" applyFont="1" applyBorder="1" applyAlignment="1">
      <alignment horizontal="right" vertical="center" wrapText="1"/>
    </xf>
    <xf numFmtId="0" fontId="27" fillId="0" borderId="21"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8" fillId="0" borderId="21" xfId="0" applyFont="1" applyFill="1" applyBorder="1" applyAlignment="1">
      <alignment vertical="center" wrapText="1"/>
    </xf>
    <xf numFmtId="0" fontId="26" fillId="54" borderId="20" xfId="0" applyFont="1" applyFill="1" applyBorder="1" applyAlignment="1">
      <alignment horizontal="justify" vertical="center" wrapText="1"/>
    </xf>
    <xf numFmtId="0" fontId="8" fillId="54" borderId="21" xfId="0" applyFont="1" applyFill="1" applyBorder="1" applyAlignment="1">
      <alignment horizontal="left" vertical="center" wrapText="1"/>
    </xf>
    <xf numFmtId="0" fontId="23" fillId="0" borderId="21" xfId="0" applyFont="1" applyBorder="1" applyAlignment="1">
      <alignment horizontal="left" vertical="center"/>
    </xf>
    <xf numFmtId="0" fontId="0" fillId="0" borderId="20" xfId="0" applyFont="1" applyBorder="1" applyAlignment="1">
      <alignment horizontal="justify" vertical="center"/>
    </xf>
    <xf numFmtId="0" fontId="8" fillId="0" borderId="21" xfId="0" applyFont="1" applyFill="1" applyBorder="1" applyAlignment="1">
      <alignment horizontal="justify" vertical="center" wrapText="1"/>
    </xf>
    <xf numFmtId="0" fontId="8" fillId="0" borderId="21" xfId="0" applyFont="1" applyFill="1" applyBorder="1" applyAlignment="1">
      <alignment vertical="top" wrapText="1"/>
    </xf>
    <xf numFmtId="0" fontId="0" fillId="0" borderId="20" xfId="0" applyFont="1" applyFill="1" applyBorder="1" applyAlignment="1">
      <alignment vertical="top" wrapText="1"/>
    </xf>
    <xf numFmtId="0" fontId="27" fillId="0" borderId="29" xfId="0" applyFont="1" applyFill="1" applyBorder="1" applyAlignment="1">
      <alignment vertical="center" wrapText="1"/>
    </xf>
    <xf numFmtId="0" fontId="26" fillId="0" borderId="30" xfId="0" applyFont="1" applyBorder="1" applyAlignment="1">
      <alignment horizontal="justify" vertical="center" wrapText="1"/>
    </xf>
    <xf numFmtId="0" fontId="26" fillId="0" borderId="18" xfId="0" applyFont="1" applyBorder="1" applyAlignment="1">
      <alignment horizontal="left" vertical="center" wrapText="1"/>
    </xf>
    <xf numFmtId="0" fontId="0" fillId="0" borderId="0" xfId="0" applyFont="1" applyAlignment="1">
      <alignment/>
    </xf>
    <xf numFmtId="0" fontId="0" fillId="0" borderId="0" xfId="0" applyFont="1" applyAlignment="1">
      <alignment vertical="center"/>
    </xf>
    <xf numFmtId="0" fontId="8" fillId="0" borderId="31" xfId="0" applyFont="1" applyBorder="1" applyAlignment="1">
      <alignment vertical="center" wrapText="1"/>
    </xf>
    <xf numFmtId="0" fontId="27" fillId="0" borderId="32" xfId="0" applyFont="1" applyBorder="1" applyAlignment="1">
      <alignment horizontal="center" vertical="center" wrapText="1"/>
    </xf>
    <xf numFmtId="0" fontId="8" fillId="0" borderId="31" xfId="0" applyFont="1" applyBorder="1" applyAlignment="1">
      <alignment horizontal="left" vertical="center" wrapText="1"/>
    </xf>
    <xf numFmtId="0" fontId="26" fillId="0" borderId="32" xfId="0" applyFont="1" applyBorder="1" applyAlignment="1">
      <alignment horizontal="justify" vertical="center" wrapText="1"/>
    </xf>
    <xf numFmtId="165" fontId="27" fillId="0" borderId="32" xfId="0" applyNumberFormat="1" applyFont="1" applyBorder="1" applyAlignment="1">
      <alignment horizontal="justify" vertical="center" wrapText="1"/>
    </xf>
    <xf numFmtId="0" fontId="27" fillId="0" borderId="32" xfId="0" applyFont="1" applyBorder="1" applyAlignment="1">
      <alignment horizontal="justify" wrapText="1"/>
    </xf>
    <xf numFmtId="0" fontId="27" fillId="0" borderId="32" xfId="0" applyFont="1" applyBorder="1" applyAlignment="1">
      <alignment horizontal="justify" vertical="center" wrapText="1"/>
    </xf>
    <xf numFmtId="0" fontId="26" fillId="0" borderId="32" xfId="0" applyFont="1" applyBorder="1" applyAlignment="1">
      <alignment horizontal="center" vertical="center" wrapText="1"/>
    </xf>
    <xf numFmtId="0" fontId="26" fillId="54" borderId="32" xfId="0" applyFont="1" applyFill="1" applyBorder="1" applyAlignment="1">
      <alignment horizontal="justify" vertical="top" wrapText="1"/>
    </xf>
    <xf numFmtId="194" fontId="63" fillId="0" borderId="18" xfId="135" applyNumberFormat="1" applyFont="1" applyFill="1" applyBorder="1" applyAlignment="1">
      <alignment vertical="center"/>
    </xf>
    <xf numFmtId="165" fontId="8" fillId="0" borderId="0" xfId="0" applyNumberFormat="1" applyFont="1" applyFill="1" applyAlignment="1">
      <alignment/>
    </xf>
    <xf numFmtId="194" fontId="63" fillId="0" borderId="0" xfId="135" applyNumberFormat="1" applyFont="1" applyFill="1" applyBorder="1" applyAlignment="1">
      <alignment vertical="center"/>
    </xf>
    <xf numFmtId="0" fontId="0" fillId="0" borderId="0" xfId="0" applyFill="1" applyAlignment="1">
      <alignment wrapText="1"/>
    </xf>
    <xf numFmtId="0" fontId="0" fillId="0" borderId="0" xfId="0" applyFill="1" applyAlignment="1">
      <alignment vertical="center" wrapText="1"/>
    </xf>
    <xf numFmtId="0" fontId="8" fillId="0" borderId="18" xfId="0" applyFont="1" applyBorder="1" applyAlignment="1">
      <alignment horizontal="justify" vertical="center" wrapText="1"/>
    </xf>
    <xf numFmtId="0" fontId="8" fillId="59" borderId="18" xfId="0" applyFont="1" applyFill="1" applyBorder="1" applyAlignment="1">
      <alignment vertical="center" wrapText="1"/>
    </xf>
    <xf numFmtId="0" fontId="24" fillId="35" borderId="18" xfId="0" applyFont="1" applyFill="1" applyBorder="1" applyAlignment="1">
      <alignment horizontal="justify" vertical="center" wrapText="1"/>
    </xf>
    <xf numFmtId="0" fontId="35" fillId="0" borderId="18" xfId="147" applyFont="1" applyBorder="1" applyAlignment="1">
      <alignment horizontal="center" vertical="center" wrapText="1"/>
    </xf>
    <xf numFmtId="0" fontId="26" fillId="0" borderId="33" xfId="0" applyFont="1" applyBorder="1" applyAlignment="1">
      <alignment horizontal="left" vertical="center" wrapText="1"/>
    </xf>
    <xf numFmtId="0" fontId="0" fillId="0" borderId="18" xfId="149" applyFont="1" applyBorder="1" applyAlignment="1">
      <alignment vertical="center"/>
      <protection/>
    </xf>
    <xf numFmtId="0" fontId="7" fillId="0" borderId="18" xfId="0" applyFont="1" applyBorder="1" applyAlignment="1">
      <alignment vertical="center" wrapText="1"/>
    </xf>
    <xf numFmtId="0" fontId="0" fillId="0" borderId="18" xfId="0" applyFont="1" applyBorder="1" applyAlignment="1">
      <alignment vertical="center" wrapText="1"/>
    </xf>
    <xf numFmtId="0" fontId="0" fillId="0" borderId="18" xfId="0" applyFont="1" applyBorder="1" applyAlignment="1">
      <alignment vertical="top" wrapText="1"/>
    </xf>
    <xf numFmtId="0" fontId="8" fillId="0" borderId="18" xfId="0" applyFont="1" applyBorder="1" applyAlignment="1">
      <alignment vertical="top" wrapText="1"/>
    </xf>
    <xf numFmtId="10" fontId="26" fillId="0" borderId="18" xfId="0" applyNumberFormat="1" applyFont="1" applyBorder="1" applyAlignment="1">
      <alignment horizontal="right" vertical="center" wrapText="1"/>
    </xf>
    <xf numFmtId="0" fontId="26" fillId="0" borderId="18" xfId="0" applyFont="1" applyFill="1" applyBorder="1" applyAlignment="1">
      <alignment horizontal="justify" vertical="center" wrapText="1"/>
    </xf>
    <xf numFmtId="165" fontId="8" fillId="54" borderId="18" xfId="0" applyNumberFormat="1" applyFont="1" applyFill="1" applyBorder="1" applyAlignment="1">
      <alignment horizontal="center" vertical="center" wrapText="1"/>
    </xf>
    <xf numFmtId="0" fontId="8" fillId="0" borderId="19" xfId="0" applyFont="1" applyBorder="1" applyAlignment="1">
      <alignment vertical="center" wrapText="1"/>
    </xf>
    <xf numFmtId="0" fontId="31" fillId="0" borderId="0" xfId="0" applyFont="1" applyAlignment="1">
      <alignment vertical="center" wrapText="1"/>
    </xf>
    <xf numFmtId="0" fontId="31" fillId="54" borderId="0" xfId="0" applyFont="1" applyFill="1" applyAlignment="1">
      <alignment wrapText="1"/>
    </xf>
    <xf numFmtId="0" fontId="31" fillId="0" borderId="0" xfId="0" applyFont="1" applyAlignment="1">
      <alignment wrapText="1"/>
    </xf>
    <xf numFmtId="0" fontId="31" fillId="54" borderId="0" xfId="0" applyFont="1" applyFill="1" applyAlignment="1">
      <alignment horizontal="justify" vertical="center" wrapText="1"/>
    </xf>
    <xf numFmtId="0" fontId="31" fillId="0" borderId="0" xfId="0" applyFont="1" applyFill="1" applyAlignment="1">
      <alignment horizontal="justify" vertical="center" wrapText="1"/>
    </xf>
    <xf numFmtId="0" fontId="31" fillId="54" borderId="0" xfId="156" applyFont="1" applyFill="1" applyAlignment="1">
      <alignment horizontal="justify" vertical="center" wrapText="1"/>
      <protection/>
    </xf>
    <xf numFmtId="0" fontId="31" fillId="0" borderId="0" xfId="156" applyFont="1" applyFill="1" applyAlignment="1">
      <alignment horizontal="justify" vertical="center" wrapText="1"/>
      <protection/>
    </xf>
    <xf numFmtId="0" fontId="32" fillId="0" borderId="25" xfId="156" applyFont="1" applyFill="1" applyBorder="1" applyAlignment="1">
      <alignment horizontal="center" vertical="center" wrapText="1"/>
      <protection/>
    </xf>
    <xf numFmtId="0" fontId="32" fillId="0" borderId="0" xfId="156" applyFont="1" applyFill="1" applyBorder="1" applyAlignment="1">
      <alignment horizontal="center" vertical="center" wrapText="1"/>
      <protection/>
    </xf>
    <xf numFmtId="0" fontId="6" fillId="35" borderId="34" xfId="156" applyFont="1" applyFill="1" applyBorder="1" applyAlignment="1">
      <alignment horizontal="left" vertical="top" wrapText="1"/>
      <protection/>
    </xf>
    <xf numFmtId="0" fontId="6" fillId="35" borderId="35" xfId="156" applyFont="1" applyFill="1" applyBorder="1" applyAlignment="1">
      <alignment horizontal="left" vertical="top" wrapText="1"/>
      <protection/>
    </xf>
    <xf numFmtId="0" fontId="6" fillId="35" borderId="36" xfId="156" applyFont="1" applyFill="1" applyBorder="1" applyAlignment="1">
      <alignment horizontal="left" vertical="top" wrapText="1"/>
      <protection/>
    </xf>
    <xf numFmtId="0" fontId="3" fillId="0" borderId="21"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38" xfId="0" applyFont="1" applyBorder="1" applyAlignment="1">
      <alignment horizontal="justify" vertical="center" wrapText="1"/>
    </xf>
    <xf numFmtId="0" fontId="62" fillId="56" borderId="21" xfId="0" applyFont="1" applyFill="1" applyBorder="1" applyAlignment="1">
      <alignment vertical="center" wrapText="1"/>
    </xf>
    <xf numFmtId="0" fontId="62" fillId="56" borderId="18" xfId="0" applyFont="1" applyFill="1" applyBorder="1" applyAlignment="1">
      <alignment vertical="center" wrapText="1"/>
    </xf>
    <xf numFmtId="0" fontId="62" fillId="56" borderId="20" xfId="0" applyFont="1" applyFill="1" applyBorder="1" applyAlignment="1">
      <alignmen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39" xfId="0" applyFont="1" applyBorder="1" applyAlignment="1">
      <alignment horizontal="left" vertical="center" wrapText="1"/>
    </xf>
    <xf numFmtId="165" fontId="3" fillId="0" borderId="19" xfId="0" applyNumberFormat="1" applyFont="1" applyFill="1" applyBorder="1" applyAlignment="1">
      <alignment horizontal="right" vertical="center" wrapText="1"/>
    </xf>
    <xf numFmtId="165" fontId="3" fillId="0" borderId="40" xfId="0" applyNumberFormat="1" applyFont="1" applyFill="1" applyBorder="1" applyAlignment="1">
      <alignment horizontal="right" vertical="center" wrapText="1"/>
    </xf>
    <xf numFmtId="165" fontId="3" fillId="0" borderId="41" xfId="0" applyNumberFormat="1" applyFont="1" applyFill="1" applyBorder="1" applyAlignment="1">
      <alignment horizontal="right" vertical="center" wrapText="1"/>
    </xf>
    <xf numFmtId="165" fontId="4" fillId="0" borderId="19" xfId="0" applyNumberFormat="1" applyFont="1" applyBorder="1" applyAlignment="1">
      <alignment horizontal="right" vertical="center" wrapText="1"/>
    </xf>
    <xf numFmtId="165" fontId="4" fillId="0" borderId="40" xfId="0" applyNumberFormat="1" applyFont="1" applyBorder="1" applyAlignment="1">
      <alignment horizontal="right" vertical="center" wrapText="1"/>
    </xf>
    <xf numFmtId="165" fontId="4" fillId="0" borderId="41" xfId="0" applyNumberFormat="1" applyFont="1" applyBorder="1" applyAlignment="1">
      <alignment horizontal="right" vertical="center" wrapText="1"/>
    </xf>
    <xf numFmtId="165" fontId="3" fillId="0" borderId="19" xfId="0" applyNumberFormat="1" applyFont="1" applyBorder="1" applyAlignment="1">
      <alignment horizontal="right" vertical="center" wrapText="1"/>
    </xf>
    <xf numFmtId="165" fontId="3" fillId="0" borderId="40" xfId="0" applyNumberFormat="1" applyFont="1" applyBorder="1" applyAlignment="1">
      <alignment horizontal="right" vertical="center" wrapText="1"/>
    </xf>
    <xf numFmtId="165" fontId="3" fillId="0" borderId="41" xfId="0" applyNumberFormat="1" applyFont="1" applyBorder="1" applyAlignment="1">
      <alignment horizontal="right" vertical="center" wrapText="1"/>
    </xf>
    <xf numFmtId="0" fontId="3" fillId="57" borderId="21" xfId="0" applyFont="1" applyFill="1" applyBorder="1" applyAlignment="1">
      <alignment vertical="center" wrapText="1"/>
    </xf>
    <xf numFmtId="0" fontId="3" fillId="57" borderId="18" xfId="0" applyFont="1" applyFill="1" applyBorder="1" applyAlignment="1">
      <alignment vertical="center" wrapText="1"/>
    </xf>
    <xf numFmtId="0" fontId="3" fillId="57" borderId="20" xfId="0" applyFont="1" applyFill="1" applyBorder="1" applyAlignment="1">
      <alignment vertical="center" wrapText="1"/>
    </xf>
    <xf numFmtId="0" fontId="3" fillId="0" borderId="21" xfId="0" applyFont="1" applyBorder="1" applyAlignment="1">
      <alignment vertical="center" wrapText="1"/>
    </xf>
    <xf numFmtId="0" fontId="3" fillId="0" borderId="18" xfId="0" applyFont="1" applyBorder="1" applyAlignment="1">
      <alignment vertical="center" wrapText="1"/>
    </xf>
    <xf numFmtId="0" fontId="3" fillId="0" borderId="20" xfId="0" applyFont="1" applyBorder="1" applyAlignment="1">
      <alignment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vertical="center" wrapText="1"/>
    </xf>
    <xf numFmtId="0" fontId="4" fillId="0" borderId="18" xfId="0" applyFont="1" applyBorder="1" applyAlignment="1">
      <alignment vertical="center" wrapText="1"/>
    </xf>
    <xf numFmtId="0" fontId="3" fillId="0" borderId="20" xfId="0" applyFont="1" applyBorder="1" applyAlignment="1">
      <alignment horizontal="right" vertical="center" wrapText="1"/>
    </xf>
    <xf numFmtId="0" fontId="4" fillId="0" borderId="21" xfId="0" applyFont="1" applyBorder="1" applyAlignment="1">
      <alignment horizontal="justify" vertical="center" wrapText="1"/>
    </xf>
    <xf numFmtId="0" fontId="4" fillId="0" borderId="18" xfId="0" applyFont="1" applyBorder="1" applyAlignment="1">
      <alignment horizontal="justify" vertical="center" wrapText="1"/>
    </xf>
    <xf numFmtId="0" fontId="4" fillId="0" borderId="20" xfId="0" applyFont="1" applyBorder="1" applyAlignment="1">
      <alignment horizontal="justify" vertical="center" wrapText="1"/>
    </xf>
    <xf numFmtId="0" fontId="4" fillId="57" borderId="21" xfId="0" applyFont="1" applyFill="1" applyBorder="1" applyAlignment="1">
      <alignment horizontal="justify" vertical="center" wrapText="1"/>
    </xf>
    <xf numFmtId="0" fontId="4" fillId="57" borderId="18" xfId="0" applyFont="1" applyFill="1" applyBorder="1" applyAlignment="1">
      <alignment horizontal="justify" vertical="center" wrapText="1"/>
    </xf>
    <xf numFmtId="0" fontId="4" fillId="57" borderId="20" xfId="0" applyFont="1" applyFill="1" applyBorder="1" applyAlignment="1">
      <alignment horizontal="justify" vertical="center" wrapText="1"/>
    </xf>
    <xf numFmtId="0" fontId="4" fillId="0" borderId="21"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20" xfId="0" applyFont="1" applyBorder="1" applyAlignment="1">
      <alignment horizontal="left" vertical="center" wrapText="1" indent="1"/>
    </xf>
    <xf numFmtId="0" fontId="3" fillId="0" borderId="21"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20" xfId="0" applyFont="1" applyBorder="1" applyAlignment="1">
      <alignment horizontal="left" vertical="center" wrapText="1" indent="1"/>
    </xf>
    <xf numFmtId="0" fontId="4" fillId="0" borderId="20" xfId="0" applyFont="1" applyBorder="1" applyAlignment="1">
      <alignment vertical="center" wrapText="1"/>
    </xf>
    <xf numFmtId="0" fontId="4" fillId="0" borderId="21" xfId="0" applyFont="1" applyBorder="1" applyAlignment="1">
      <alignment horizontal="left" vertical="center" wrapText="1" indent="3"/>
    </xf>
    <xf numFmtId="0" fontId="4" fillId="0" borderId="18" xfId="0" applyFont="1" applyBorder="1" applyAlignment="1">
      <alignment horizontal="left" vertical="center" wrapText="1" indent="3"/>
    </xf>
    <xf numFmtId="0" fontId="3" fillId="0" borderId="21" xfId="0" applyFont="1" applyBorder="1" applyAlignment="1">
      <alignment horizontal="left" vertical="center" wrapText="1" indent="3"/>
    </xf>
    <xf numFmtId="0" fontId="3" fillId="0" borderId="18" xfId="0" applyFont="1" applyBorder="1" applyAlignment="1">
      <alignment horizontal="left" vertical="center" wrapText="1" indent="3"/>
    </xf>
    <xf numFmtId="0" fontId="4" fillId="0" borderId="21" xfId="0" applyFont="1" applyBorder="1" applyAlignment="1">
      <alignment horizontal="left" vertical="center" wrapText="1" indent="2"/>
    </xf>
    <xf numFmtId="0" fontId="4" fillId="0" borderId="18" xfId="0" applyFont="1" applyBorder="1" applyAlignment="1">
      <alignment horizontal="left" vertical="center" wrapText="1" indent="2"/>
    </xf>
    <xf numFmtId="0" fontId="4" fillId="0" borderId="20" xfId="0" applyFont="1" applyBorder="1" applyAlignment="1">
      <alignment horizontal="left" vertical="center" wrapText="1" indent="2"/>
    </xf>
    <xf numFmtId="0" fontId="4" fillId="57" borderId="21" xfId="0" applyFont="1" applyFill="1" applyBorder="1" applyAlignment="1">
      <alignment horizontal="left" vertical="center" wrapText="1" indent="2"/>
    </xf>
    <xf numFmtId="0" fontId="4" fillId="57" borderId="18" xfId="0" applyFont="1" applyFill="1" applyBorder="1" applyAlignment="1">
      <alignment horizontal="left" vertical="center" wrapText="1" indent="2"/>
    </xf>
    <xf numFmtId="0" fontId="4" fillId="57" borderId="20" xfId="0" applyFont="1" applyFill="1" applyBorder="1" applyAlignment="1">
      <alignment horizontal="left" vertical="center" wrapText="1" indent="2"/>
    </xf>
    <xf numFmtId="0" fontId="3" fillId="0" borderId="29" xfId="0" applyFont="1" applyBorder="1" applyAlignment="1">
      <alignment vertical="center" wrapText="1"/>
    </xf>
    <xf numFmtId="0" fontId="3" fillId="0" borderId="42" xfId="0" applyFont="1" applyBorder="1" applyAlignment="1">
      <alignment vertical="center" wrapText="1"/>
    </xf>
    <xf numFmtId="0" fontId="3" fillId="0" borderId="30" xfId="0" applyFont="1" applyBorder="1" applyAlignment="1">
      <alignment vertical="center" wrapText="1"/>
    </xf>
    <xf numFmtId="0" fontId="64" fillId="56" borderId="43" xfId="0" applyFont="1" applyFill="1" applyBorder="1" applyAlignment="1">
      <alignment vertical="center" wrapText="1"/>
    </xf>
    <xf numFmtId="0" fontId="64" fillId="56" borderId="44" xfId="0" applyFont="1" applyFill="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left" vertical="center" wrapText="1" indent="1"/>
    </xf>
    <xf numFmtId="0" fontId="4" fillId="0" borderId="46" xfId="0" applyFont="1" applyBorder="1" applyAlignment="1">
      <alignment horizontal="left" vertical="center" wrapText="1" indent="1"/>
    </xf>
    <xf numFmtId="0" fontId="3" fillId="0" borderId="47" xfId="0" applyFont="1" applyBorder="1" applyAlignment="1">
      <alignment horizontal="left" vertical="center" wrapText="1" indent="1"/>
    </xf>
    <xf numFmtId="0" fontId="3" fillId="0" borderId="26" xfId="0" applyFont="1" applyBorder="1" applyAlignment="1">
      <alignment horizontal="left" vertical="center" wrapText="1" indent="1"/>
    </xf>
    <xf numFmtId="0" fontId="4" fillId="0" borderId="43" xfId="0" applyFont="1" applyBorder="1" applyAlignment="1">
      <alignment horizontal="left" vertical="center" wrapText="1" indent="1"/>
    </xf>
    <xf numFmtId="0" fontId="4" fillId="0" borderId="44"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39" xfId="0" applyFont="1" applyBorder="1" applyAlignment="1">
      <alignment horizontal="left" vertical="center" wrapText="1" indent="1"/>
    </xf>
    <xf numFmtId="0" fontId="4" fillId="0" borderId="47" xfId="0" applyFont="1" applyBorder="1" applyAlignment="1">
      <alignment horizontal="left" vertical="center" wrapText="1" indent="1"/>
    </xf>
    <xf numFmtId="0" fontId="4" fillId="0" borderId="26" xfId="0" applyFont="1" applyBorder="1" applyAlignment="1">
      <alignment horizontal="left" vertical="center" wrapText="1" inden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26" xfId="0" applyFont="1" applyBorder="1" applyAlignment="1">
      <alignment horizontal="justify" vertical="center" wrapText="1"/>
    </xf>
    <xf numFmtId="0" fontId="4" fillId="0" borderId="45" xfId="0" applyFont="1" applyBorder="1" applyAlignment="1">
      <alignment vertical="center" wrapText="1"/>
    </xf>
    <xf numFmtId="0" fontId="4" fillId="0" borderId="46" xfId="0" applyFont="1" applyBorder="1" applyAlignment="1">
      <alignment vertical="center" wrapText="1"/>
    </xf>
    <xf numFmtId="0" fontId="3" fillId="0" borderId="47" xfId="0" applyFont="1" applyBorder="1" applyAlignment="1">
      <alignment vertical="center" wrapText="1"/>
    </xf>
    <xf numFmtId="0" fontId="3" fillId="0" borderId="26" xfId="0" applyFont="1" applyBorder="1" applyAlignment="1">
      <alignment vertical="center" wrapText="1"/>
    </xf>
    <xf numFmtId="0" fontId="3" fillId="0" borderId="0" xfId="0" applyFont="1" applyBorder="1" applyAlignment="1">
      <alignment vertical="center" wrapText="1"/>
    </xf>
    <xf numFmtId="0" fontId="3" fillId="0" borderId="39" xfId="0" applyFont="1" applyBorder="1" applyAlignment="1">
      <alignment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24" fillId="56" borderId="18" xfId="158" applyFont="1" applyFill="1" applyBorder="1" applyAlignment="1">
      <alignment horizontal="center" vertical="center" wrapText="1"/>
    </xf>
    <xf numFmtId="0" fontId="36" fillId="56" borderId="18" xfId="0" applyFont="1" applyFill="1" applyBorder="1" applyAlignment="1">
      <alignment horizontal="center" vertical="center" wrapText="1"/>
    </xf>
    <xf numFmtId="0" fontId="24" fillId="56" borderId="18" xfId="0" applyFont="1" applyFill="1" applyBorder="1" applyAlignment="1">
      <alignment vertical="center" wrapText="1"/>
    </xf>
    <xf numFmtId="0" fontId="0" fillId="0" borderId="18" xfId="0" applyFont="1" applyBorder="1" applyAlignment="1">
      <alignment horizontal="justify" vertical="center" wrapText="1"/>
    </xf>
    <xf numFmtId="0" fontId="0" fillId="0" borderId="18" xfId="0" applyFont="1" applyBorder="1" applyAlignment="1">
      <alignment horizontal="justify" vertical="center" wrapText="1"/>
    </xf>
    <xf numFmtId="0" fontId="24" fillId="56" borderId="19" xfId="0" applyFont="1" applyFill="1" applyBorder="1" applyAlignment="1">
      <alignment horizontal="left" vertical="center" wrapText="1"/>
    </xf>
    <xf numFmtId="0" fontId="24" fillId="56" borderId="33" xfId="0" applyFont="1" applyFill="1" applyBorder="1" applyAlignment="1">
      <alignment horizontal="left" vertical="center" wrapText="1"/>
    </xf>
    <xf numFmtId="0" fontId="8" fillId="0" borderId="18" xfId="0" applyFont="1" applyBorder="1" applyAlignment="1">
      <alignment horizontal="justify" vertical="center" wrapText="1"/>
    </xf>
    <xf numFmtId="0" fontId="8" fillId="0" borderId="19" xfId="0" applyFont="1" applyBorder="1" applyAlignment="1">
      <alignment horizontal="left" vertical="center" wrapText="1"/>
    </xf>
    <xf numFmtId="0" fontId="8" fillId="0" borderId="33" xfId="0" applyFont="1" applyBorder="1" applyAlignment="1">
      <alignment horizontal="left" vertical="center" wrapText="1"/>
    </xf>
    <xf numFmtId="0" fontId="8" fillId="0" borderId="18" xfId="0" applyFont="1" applyBorder="1" applyAlignment="1">
      <alignment horizontal="left" vertical="center" wrapText="1"/>
    </xf>
    <xf numFmtId="0" fontId="0" fillId="0" borderId="18" xfId="0" applyFont="1" applyBorder="1" applyAlignment="1">
      <alignment horizontal="left" vertical="center" wrapText="1"/>
    </xf>
    <xf numFmtId="0" fontId="8" fillId="0" borderId="18" xfId="0" applyFont="1" applyFill="1" applyBorder="1" applyAlignment="1">
      <alignment vertical="center" wrapText="1"/>
    </xf>
    <xf numFmtId="0" fontId="8" fillId="0" borderId="18" xfId="0" applyFont="1" applyFill="1" applyBorder="1" applyAlignment="1">
      <alignment horizontal="left" vertical="center" wrapText="1"/>
    </xf>
    <xf numFmtId="0" fontId="8" fillId="54" borderId="18" xfId="0" applyFont="1" applyFill="1" applyBorder="1" applyAlignment="1">
      <alignment horizontal="left" vertical="center" wrapText="1"/>
    </xf>
    <xf numFmtId="0" fontId="0" fillId="54" borderId="18" xfId="0" applyFont="1" applyFill="1" applyBorder="1" applyAlignment="1">
      <alignment horizontal="left" vertical="center" wrapText="1"/>
    </xf>
    <xf numFmtId="0" fontId="0" fillId="54" borderId="18" xfId="0" applyFont="1" applyFill="1" applyBorder="1" applyAlignment="1">
      <alignment horizontal="left" vertical="center" wrapText="1"/>
    </xf>
    <xf numFmtId="0" fontId="8" fillId="55" borderId="18" xfId="0" applyFont="1" applyFill="1" applyBorder="1" applyAlignment="1">
      <alignment horizontal="left" vertical="top" wrapText="1"/>
    </xf>
    <xf numFmtId="0" fontId="24" fillId="56" borderId="18" xfId="0" applyFont="1" applyFill="1" applyBorder="1" applyAlignment="1">
      <alignment horizontal="left" vertical="center" wrapText="1"/>
    </xf>
    <xf numFmtId="0" fontId="31" fillId="0" borderId="25" xfId="0" applyFont="1" applyFill="1" applyBorder="1" applyAlignment="1">
      <alignment horizontal="center" vertical="center" wrapText="1"/>
    </xf>
    <xf numFmtId="0" fontId="3"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3" fillId="0" borderId="49" xfId="0" applyFont="1" applyBorder="1" applyAlignment="1">
      <alignment vertical="center" wrapText="1"/>
    </xf>
    <xf numFmtId="0" fontId="64" fillId="56" borderId="49" xfId="0" applyFont="1" applyFill="1" applyBorder="1" applyAlignment="1">
      <alignment vertical="center" wrapText="1"/>
    </xf>
    <xf numFmtId="0" fontId="4" fillId="57" borderId="49" xfId="0" applyFont="1" applyFill="1" applyBorder="1" applyAlignment="1">
      <alignment vertical="center" wrapText="1"/>
    </xf>
    <xf numFmtId="0" fontId="4" fillId="57" borderId="44" xfId="0" applyFont="1" applyFill="1" applyBorder="1" applyAlignment="1">
      <alignment vertical="center" wrapText="1"/>
    </xf>
    <xf numFmtId="0" fontId="4" fillId="57" borderId="50" xfId="0" applyFont="1" applyFill="1" applyBorder="1" applyAlignment="1">
      <alignment vertical="center" wrapText="1"/>
    </xf>
    <xf numFmtId="0" fontId="4" fillId="57" borderId="46" xfId="0" applyFont="1" applyFill="1" applyBorder="1" applyAlignment="1">
      <alignment vertical="center" wrapText="1"/>
    </xf>
    <xf numFmtId="0" fontId="3" fillId="57" borderId="48" xfId="0" applyFont="1" applyFill="1" applyBorder="1" applyAlignment="1">
      <alignment vertical="center" wrapText="1"/>
    </xf>
    <xf numFmtId="0" fontId="3" fillId="57" borderId="26" xfId="0" applyFont="1" applyFill="1" applyBorder="1" applyAlignment="1">
      <alignment vertical="center" wrapText="1"/>
    </xf>
    <xf numFmtId="0" fontId="62" fillId="56" borderId="49" xfId="0" applyFont="1" applyFill="1" applyBorder="1" applyAlignment="1">
      <alignment vertical="center"/>
    </xf>
    <xf numFmtId="0" fontId="62" fillId="56" borderId="44" xfId="0" applyFont="1" applyFill="1" applyBorder="1" applyAlignment="1">
      <alignment vertical="center"/>
    </xf>
    <xf numFmtId="0" fontId="3" fillId="57" borderId="49" xfId="0" applyFont="1" applyFill="1" applyBorder="1" applyAlignment="1">
      <alignment vertical="center"/>
    </xf>
    <xf numFmtId="0" fontId="3" fillId="57" borderId="44" xfId="0" applyFont="1" applyFill="1" applyBorder="1" applyAlignment="1">
      <alignment vertical="center"/>
    </xf>
    <xf numFmtId="0" fontId="25" fillId="0" borderId="27" xfId="0" applyFont="1" applyBorder="1" applyAlignment="1">
      <alignment vertical="center" wrapText="1"/>
    </xf>
    <xf numFmtId="0" fontId="25" fillId="0" borderId="51" xfId="0" applyFont="1" applyBorder="1" applyAlignment="1">
      <alignment vertical="center" wrapText="1"/>
    </xf>
    <xf numFmtId="0" fontId="3" fillId="0" borderId="50" xfId="0" applyFont="1" applyBorder="1" applyAlignment="1">
      <alignment horizontal="justify" vertical="center" wrapText="1"/>
    </xf>
    <xf numFmtId="0" fontId="3" fillId="0" borderId="52"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50" xfId="0" applyFont="1" applyBorder="1" applyAlignment="1">
      <alignment vertical="center" wrapText="1"/>
    </xf>
    <xf numFmtId="0" fontId="3" fillId="0" borderId="46" xfId="0" applyFont="1" applyBorder="1" applyAlignment="1">
      <alignment vertical="center" wrapText="1"/>
    </xf>
    <xf numFmtId="0" fontId="62" fillId="56" borderId="37" xfId="0" applyFont="1" applyFill="1" applyBorder="1" applyAlignment="1">
      <alignment vertical="center" wrapText="1"/>
    </xf>
    <xf numFmtId="0" fontId="62" fillId="56" borderId="28" xfId="0" applyFont="1" applyFill="1" applyBorder="1" applyAlignment="1">
      <alignment vertical="center" wrapText="1"/>
    </xf>
    <xf numFmtId="0" fontId="62" fillId="56" borderId="38" xfId="0" applyFont="1" applyFill="1" applyBorder="1" applyAlignment="1">
      <alignment vertical="center" wrapText="1"/>
    </xf>
    <xf numFmtId="0" fontId="3" fillId="57" borderId="21" xfId="0" applyFont="1" applyFill="1" applyBorder="1" applyAlignment="1">
      <alignment horizontal="justify" vertical="center" wrapText="1"/>
    </xf>
    <xf numFmtId="0" fontId="3" fillId="57" borderId="18" xfId="0" applyFont="1" applyFill="1" applyBorder="1" applyAlignment="1">
      <alignment horizontal="justify" vertical="center" wrapText="1"/>
    </xf>
    <xf numFmtId="0" fontId="3" fillId="57" borderId="20" xfId="0" applyFont="1" applyFill="1" applyBorder="1" applyAlignment="1">
      <alignment horizontal="justify" vertical="center" wrapText="1"/>
    </xf>
    <xf numFmtId="0" fontId="3" fillId="0" borderId="20" xfId="0" applyFont="1" applyBorder="1" applyAlignment="1">
      <alignment horizontal="center" vertical="center" wrapText="1"/>
    </xf>
    <xf numFmtId="0" fontId="4" fillId="57" borderId="21" xfId="0" applyFont="1" applyFill="1" applyBorder="1" applyAlignment="1">
      <alignment vertical="center" wrapText="1"/>
    </xf>
    <xf numFmtId="0" fontId="4" fillId="57" borderId="18" xfId="0" applyFont="1" applyFill="1" applyBorder="1" applyAlignment="1">
      <alignment vertical="center" wrapText="1"/>
    </xf>
    <xf numFmtId="0" fontId="26" fillId="0" borderId="18" xfId="0" applyFont="1" applyBorder="1" applyAlignment="1">
      <alignment horizontal="left" vertical="center" wrapText="1"/>
    </xf>
    <xf numFmtId="0" fontId="24" fillId="35" borderId="19" xfId="0" applyFont="1" applyFill="1" applyBorder="1" applyAlignment="1">
      <alignment horizontal="center" vertical="top" wrapText="1"/>
    </xf>
    <xf numFmtId="0" fontId="24" fillId="35" borderId="33" xfId="0" applyFont="1" applyFill="1" applyBorder="1" applyAlignment="1">
      <alignment horizontal="center" vertical="top" wrapText="1"/>
    </xf>
    <xf numFmtId="0" fontId="32" fillId="55" borderId="0" xfId="0" applyFont="1" applyFill="1" applyBorder="1" applyAlignment="1" applyProtection="1">
      <alignment horizontal="center" vertical="center"/>
      <protection/>
    </xf>
    <xf numFmtId="0" fontId="4" fillId="0" borderId="18" xfId="0" applyFont="1" applyBorder="1" applyAlignment="1">
      <alignment horizontal="left" vertical="center"/>
    </xf>
    <xf numFmtId="0" fontId="24" fillId="35" borderId="19" xfId="0" applyFont="1" applyFill="1" applyBorder="1" applyAlignment="1">
      <alignment horizontal="center" vertical="center" wrapText="1"/>
    </xf>
    <xf numFmtId="0" fontId="24" fillId="35" borderId="33" xfId="0" applyFont="1" applyFill="1" applyBorder="1" applyAlignment="1">
      <alignment horizontal="center" vertical="center" wrapText="1"/>
    </xf>
    <xf numFmtId="0" fontId="0" fillId="0" borderId="19" xfId="0" applyFont="1" applyBorder="1" applyAlignment="1">
      <alignment vertical="center" wrapText="1"/>
    </xf>
    <xf numFmtId="0" fontId="0" fillId="0" borderId="33" xfId="0" applyFont="1" applyBorder="1" applyAlignment="1">
      <alignment vertical="center" wrapText="1"/>
    </xf>
    <xf numFmtId="0" fontId="24" fillId="35" borderId="19" xfId="0" applyFont="1" applyFill="1" applyBorder="1" applyAlignment="1" applyProtection="1">
      <alignment horizontal="center" vertical="center" wrapText="1"/>
      <protection/>
    </xf>
    <xf numFmtId="0" fontId="24" fillId="35" borderId="33" xfId="0" applyFont="1" applyFill="1" applyBorder="1" applyAlignment="1" applyProtection="1">
      <alignment horizontal="center" vertical="center" wrapText="1"/>
      <protection/>
    </xf>
    <xf numFmtId="0" fontId="4" fillId="0" borderId="18" xfId="0" applyFont="1" applyBorder="1" applyAlignment="1">
      <alignment horizontal="left" vertical="center" wrapText="1"/>
    </xf>
    <xf numFmtId="0" fontId="4" fillId="0" borderId="21" xfId="0" applyFont="1" applyBorder="1" applyAlignment="1">
      <alignment horizontal="left" vertical="center"/>
    </xf>
    <xf numFmtId="0" fontId="4" fillId="0" borderId="20" xfId="0" applyFont="1" applyBorder="1" applyAlignment="1">
      <alignment horizontal="left" vertical="center"/>
    </xf>
    <xf numFmtId="0" fontId="0" fillId="0" borderId="21" xfId="0" applyFont="1" applyBorder="1" applyAlignment="1">
      <alignment vertical="center" wrapText="1"/>
    </xf>
    <xf numFmtId="0" fontId="0" fillId="0" borderId="20" xfId="0" applyFont="1" applyBorder="1" applyAlignment="1">
      <alignment vertical="center" wrapText="1"/>
    </xf>
    <xf numFmtId="0" fontId="24" fillId="35" borderId="21" xfId="0" applyFont="1" applyFill="1" applyBorder="1" applyAlignment="1">
      <alignment horizontal="center" vertical="top" wrapText="1"/>
    </xf>
    <xf numFmtId="0" fontId="24" fillId="35" borderId="20" xfId="0" applyFont="1" applyFill="1" applyBorder="1" applyAlignment="1">
      <alignment horizontal="center" vertical="top"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3" fillId="0" borderId="19" xfId="0" applyFont="1" applyBorder="1" applyAlignment="1">
      <alignment horizontal="center" vertical="center" wrapText="1"/>
    </xf>
    <xf numFmtId="0" fontId="3" fillId="0" borderId="33" xfId="0" applyFont="1" applyBorder="1" applyAlignment="1">
      <alignment horizontal="center" vertical="center" wrapText="1"/>
    </xf>
    <xf numFmtId="0" fontId="24" fillId="56" borderId="18" xfId="147" applyFont="1" applyFill="1" applyBorder="1" applyAlignment="1">
      <alignment horizontal="left" vertical="center" wrapText="1"/>
    </xf>
    <xf numFmtId="0" fontId="0" fillId="0" borderId="19" xfId="147" applyFont="1" applyFill="1" applyBorder="1" applyAlignment="1">
      <alignment horizontal="left" vertical="center" wrapText="1"/>
    </xf>
    <xf numFmtId="0" fontId="0" fillId="0" borderId="33" xfId="147" applyFont="1" applyFill="1" applyBorder="1" applyAlignment="1">
      <alignment horizontal="left" vertical="center" wrapText="1"/>
    </xf>
    <xf numFmtId="0" fontId="65" fillId="0" borderId="19" xfId="0" applyFont="1" applyBorder="1" applyAlignment="1">
      <alignment horizontal="center" vertical="top"/>
    </xf>
    <xf numFmtId="0" fontId="65" fillId="0" borderId="33" xfId="0" applyFont="1" applyBorder="1" applyAlignment="1">
      <alignment horizontal="center" vertical="top"/>
    </xf>
    <xf numFmtId="0" fontId="0" fillId="0" borderId="19" xfId="0" applyFont="1" applyBorder="1" applyAlignment="1">
      <alignment horizontal="center" vertical="center" wrapText="1"/>
    </xf>
    <xf numFmtId="0" fontId="0" fillId="0" borderId="33" xfId="0" applyFont="1" applyBorder="1" applyAlignment="1">
      <alignment horizontal="center" vertical="center" wrapText="1"/>
    </xf>
    <xf numFmtId="0" fontId="66" fillId="56" borderId="19" xfId="147" applyFont="1" applyFill="1" applyBorder="1" applyAlignment="1">
      <alignment horizontal="center" vertical="center" wrapText="1"/>
    </xf>
    <xf numFmtId="0" fontId="66" fillId="56" borderId="33" xfId="147" applyFont="1" applyFill="1" applyBorder="1" applyAlignment="1">
      <alignment horizontal="center" vertical="center" wrapText="1"/>
    </xf>
    <xf numFmtId="0" fontId="67" fillId="55" borderId="25" xfId="0" applyFont="1" applyFill="1" applyBorder="1" applyAlignment="1" applyProtection="1">
      <alignment horizontal="center" vertical="center"/>
      <protection/>
    </xf>
    <xf numFmtId="0" fontId="67" fillId="55" borderId="55" xfId="0" applyFont="1" applyFill="1" applyBorder="1" applyAlignment="1" applyProtection="1">
      <alignment horizontal="center" vertical="center"/>
      <protection/>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19" xfId="0" applyFont="1" applyBorder="1" applyAlignment="1">
      <alignment horizontal="left" vertical="center"/>
    </xf>
    <xf numFmtId="0" fontId="4" fillId="0" borderId="33" xfId="0" applyFont="1" applyBorder="1" applyAlignment="1">
      <alignment horizontal="left" vertical="center"/>
    </xf>
    <xf numFmtId="0" fontId="65" fillId="0" borderId="18" xfId="0" applyFont="1" applyBorder="1" applyAlignment="1">
      <alignment horizontal="left" vertical="center"/>
    </xf>
    <xf numFmtId="0" fontId="65" fillId="0" borderId="18" xfId="0" applyFont="1" applyBorder="1" applyAlignment="1">
      <alignment horizontal="center" vertical="center"/>
    </xf>
    <xf numFmtId="0" fontId="2" fillId="55" borderId="0" xfId="0" applyFont="1" applyFill="1" applyBorder="1" applyAlignment="1" applyProtection="1">
      <alignment horizontal="center" vertical="center"/>
      <protection/>
    </xf>
    <xf numFmtId="0" fontId="31" fillId="54" borderId="31" xfId="0" applyFont="1" applyFill="1" applyBorder="1" applyAlignment="1">
      <alignment horizontal="left"/>
    </xf>
    <xf numFmtId="0" fontId="31" fillId="54" borderId="32" xfId="0" applyFont="1" applyFill="1" applyBorder="1" applyAlignment="1">
      <alignment horizontal="left"/>
    </xf>
    <xf numFmtId="0" fontId="44" fillId="56" borderId="59" xfId="0" applyFont="1" applyFill="1" applyBorder="1" applyAlignment="1">
      <alignment horizontal="center" vertical="center" wrapText="1"/>
    </xf>
    <xf numFmtId="0" fontId="44" fillId="56" borderId="60" xfId="0" applyFont="1" applyFill="1" applyBorder="1" applyAlignment="1">
      <alignment horizontal="center" vertical="center" wrapText="1"/>
    </xf>
    <xf numFmtId="0" fontId="44" fillId="56" borderId="31" xfId="0" applyFont="1" applyFill="1" applyBorder="1" applyAlignment="1">
      <alignment horizontal="center" vertical="center" wrapText="1"/>
    </xf>
    <xf numFmtId="0" fontId="44" fillId="56" borderId="32" xfId="0" applyFont="1" applyFill="1" applyBorder="1" applyAlignment="1">
      <alignment horizontal="center" vertical="center" wrapText="1"/>
    </xf>
    <xf numFmtId="0" fontId="68" fillId="0" borderId="31" xfId="0" applyFont="1" applyBorder="1" applyAlignment="1">
      <alignment horizontal="left" vertical="center"/>
    </xf>
    <xf numFmtId="0" fontId="68" fillId="0" borderId="32" xfId="0" applyFont="1" applyBorder="1" applyAlignment="1">
      <alignment horizontal="left" vertical="center"/>
    </xf>
    <xf numFmtId="0" fontId="24" fillId="35" borderId="31" xfId="0" applyFont="1" applyFill="1" applyBorder="1" applyAlignment="1">
      <alignment horizontal="center" vertical="center" wrapText="1"/>
    </xf>
    <xf numFmtId="0" fontId="24" fillId="35" borderId="32" xfId="0" applyFont="1" applyFill="1" applyBorder="1" applyAlignment="1">
      <alignment horizontal="center" vertical="center" wrapText="1"/>
    </xf>
    <xf numFmtId="0" fontId="24" fillId="35" borderId="31" xfId="0" applyFont="1" applyFill="1" applyBorder="1" applyAlignment="1" applyProtection="1">
      <alignment horizontal="center" vertical="center" wrapText="1"/>
      <protection/>
    </xf>
    <xf numFmtId="0" fontId="24" fillId="35" borderId="32" xfId="0" applyFont="1" applyFill="1" applyBorder="1" applyAlignment="1" applyProtection="1">
      <alignment horizontal="center" vertical="center" wrapText="1"/>
      <protection/>
    </xf>
    <xf numFmtId="0" fontId="24" fillId="35" borderId="31" xfId="0" applyFont="1" applyFill="1" applyBorder="1" applyAlignment="1">
      <alignment horizontal="center" vertical="top" wrapText="1"/>
    </xf>
    <xf numFmtId="0" fontId="24" fillId="35" borderId="32" xfId="0" applyFont="1" applyFill="1" applyBorder="1" applyAlignment="1">
      <alignment horizontal="center" vertical="top" wrapText="1"/>
    </xf>
    <xf numFmtId="0" fontId="32" fillId="55" borderId="61" xfId="0" applyFont="1" applyFill="1" applyBorder="1" applyAlignment="1" applyProtection="1">
      <alignment horizontal="center" vertical="center"/>
      <protection/>
    </xf>
    <xf numFmtId="0" fontId="32" fillId="55" borderId="62" xfId="0" applyFont="1" applyFill="1" applyBorder="1" applyAlignment="1" applyProtection="1">
      <alignment horizontal="center" vertical="center"/>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0" xfId="0" applyFont="1" applyAlignment="1">
      <alignment horizontal="left"/>
    </xf>
  </cellXfs>
  <cellStyles count="165">
    <cellStyle name="Normal" xfId="0"/>
    <cellStyle name="_Anexo __  RCSP Condiciones Obligatorias" xfId="15"/>
    <cellStyle name="_Anexo __  RCSP Condiciones Obligatorias 2" xfId="16"/>
    <cellStyle name="_Anexo __ Autos Condiciones Obligatorias" xfId="17"/>
    <cellStyle name="_Anexo __ Autos Condiciones Obligatorias 2" xfId="18"/>
    <cellStyle name="_Anexo __ Manejo Condiciones Obligatorias" xfId="19"/>
    <cellStyle name="_Anexo __ Manejo Condiciones Obligatorias 2" xfId="20"/>
    <cellStyle name="_Anexo 1 Habilitantes" xfId="21"/>
    <cellStyle name="_Anexo 1 Habilitantes 2" xfId="22"/>
    <cellStyle name="_Anexo 2 Condiciones Obligatorias" xfId="23"/>
    <cellStyle name="_Anexo 2 Condiciones Obligatorias 2" xfId="24"/>
    <cellStyle name="_Formato slips estándar" xfId="25"/>
    <cellStyle name="_Formato slips estándar 2" xfId="26"/>
    <cellStyle name="_Formato slips estándar 3" xfId="27"/>
    <cellStyle name="_Formato slips estándar_Adenda Grupo 2 COMP MC" xfId="28"/>
    <cellStyle name="_Formato slips estándar_Adenda Grupo 2 COMP MCano" xfId="29"/>
    <cellStyle name="_Formato slips estándar_Condiciones Complementarias TRDM" xfId="30"/>
    <cellStyle name="_Formato slips estándar_Condiciones Complementarias V7-1-10" xfId="31"/>
    <cellStyle name="_Formato slips estándar_SlipTecnico Grupo EEB - D&amp;O 6ene10" xfId="32"/>
    <cellStyle name="_Grupo 1 COMPL. V Adenda F" xfId="33"/>
    <cellStyle name="_Grupo 1 COMPL. V Adenda F 2" xfId="34"/>
    <cellStyle name="_Grupo 1 COMPL. V Adenda F 3" xfId="35"/>
    <cellStyle name="_Slip habilitantes DM (Secretaría)" xfId="36"/>
    <cellStyle name="_Slip habilitantes DM (Secretaría) 2" xfId="37"/>
    <cellStyle name="_Slip habilitantes DM (Secretaría) 3" xfId="38"/>
    <cellStyle name="_Slip habilitantes DM (Secretaría)_Adenda Grupo 2 COMP MC" xfId="39"/>
    <cellStyle name="_Slip habilitantes DM (Secretaría)_Adenda Grupo 2 COMP MCano" xfId="40"/>
    <cellStyle name="_Slip habilitantes DM (Secretaría)_Condiciones Complementarias TRDM" xfId="41"/>
    <cellStyle name="_Slip habilitantes DM (Secretaría)_Condiciones Complementarias V7-1-10" xfId="42"/>
    <cellStyle name="_Slip habilitantes DM (Secretaría)_SlipTecnico Grupo EEB - D&amp;O 6ene10" xfId="43"/>
    <cellStyle name="_SLIP RCSP NUEVAS CONDICIONES" xfId="44"/>
    <cellStyle name="_SLIP RCSP NUEVAS CONDICIONES 2" xfId="45"/>
    <cellStyle name="_SLIP RCSP NUEVAS CONDICIONES 3" xfId="46"/>
    <cellStyle name="_SLIP RCSP NUEVAS CONDICIONES_Adenda Grupo 2 COMP MC" xfId="47"/>
    <cellStyle name="_SLIP RCSP NUEVAS CONDICIONES_Adenda Grupo 2 COMP MCano" xfId="48"/>
    <cellStyle name="_SLIP RCSP NUEVAS CONDICIONES_Condiciones Complementarias TRDM" xfId="49"/>
    <cellStyle name="_SLIP RCSP NUEVAS CONDICIONES_Condiciones Complementarias V7-1-10" xfId="50"/>
    <cellStyle name="_SLIP RCSP NUEVAS CONDICIONES_SlipTecnico Grupo EEB - D&amp;O 6ene10" xfId="51"/>
    <cellStyle name="_Slips RCSP (habilitantes) Secretaría" xfId="52"/>
    <cellStyle name="_Slips RCSP (habilitantes) Secretaría 2" xfId="53"/>
    <cellStyle name="_Slips RCSP (habilitantes) Secretaría 3" xfId="54"/>
    <cellStyle name="_Slips RCSP (habilitantes) Secretaría_Adenda Grupo 2 COMP MC" xfId="55"/>
    <cellStyle name="_Slips RCSP (habilitantes) Secretaría_Adenda Grupo 2 COMP MCano" xfId="56"/>
    <cellStyle name="_Slips RCSP (habilitantes) Secretaría_Condiciones Complementarias TRDM" xfId="57"/>
    <cellStyle name="_Slips RCSP (habilitantes) Secretaría_Condiciones Complementarias V7-1-10" xfId="58"/>
    <cellStyle name="_Slips RCSP (habilitantes) Secretaría_SlipTecnico Grupo EEB - D&amp;O 6ene10" xfId="59"/>
    <cellStyle name="_Terminos Solicitados." xfId="60"/>
    <cellStyle name="_Terminos Solicitados. 2" xfId="61"/>
    <cellStyle name="_Terminos Solicitados. 3" xfId="62"/>
    <cellStyle name="20% - Accent1" xfId="63"/>
    <cellStyle name="20% - Accent2" xfId="64"/>
    <cellStyle name="20% - Accent3" xfId="65"/>
    <cellStyle name="20% - Accent4" xfId="66"/>
    <cellStyle name="20% - Accent5" xfId="67"/>
    <cellStyle name="20% - Accent6" xfId="68"/>
    <cellStyle name="20% - Énfasis1" xfId="69"/>
    <cellStyle name="20% - Énfasis2" xfId="70"/>
    <cellStyle name="20% - Énfasis3" xfId="71"/>
    <cellStyle name="20% - Énfasis4" xfId="72"/>
    <cellStyle name="20% - Énfasis5" xfId="73"/>
    <cellStyle name="20% - Énfasis6" xfId="74"/>
    <cellStyle name="40% - Accent1" xfId="75"/>
    <cellStyle name="40% - Accent2" xfId="76"/>
    <cellStyle name="40% - Accent3" xfId="77"/>
    <cellStyle name="40% - Accent4" xfId="78"/>
    <cellStyle name="40% - Accent5" xfId="79"/>
    <cellStyle name="40% - Accent6" xfId="80"/>
    <cellStyle name="40% - Énfasis1" xfId="81"/>
    <cellStyle name="40% - Énfasis2" xfId="82"/>
    <cellStyle name="40% - Énfasis3" xfId="83"/>
    <cellStyle name="40% - Énfasis4" xfId="84"/>
    <cellStyle name="40% - Énfasis5" xfId="85"/>
    <cellStyle name="40% - Énfasis6" xfId="86"/>
    <cellStyle name="60% - Accent1" xfId="87"/>
    <cellStyle name="60% - Accent2" xfId="88"/>
    <cellStyle name="60% - Accent3" xfId="89"/>
    <cellStyle name="60% - Accent4" xfId="90"/>
    <cellStyle name="60% - Accent5" xfId="91"/>
    <cellStyle name="60% - Accent6" xfId="92"/>
    <cellStyle name="60% - Énfasis1" xfId="93"/>
    <cellStyle name="60% - Énfasis2" xfId="94"/>
    <cellStyle name="60% - Énfasis3" xfId="95"/>
    <cellStyle name="60% - Énfasis4" xfId="96"/>
    <cellStyle name="60% - Énfasis5" xfId="97"/>
    <cellStyle name="60% - Énfasis6" xfId="98"/>
    <cellStyle name="Accent1" xfId="99"/>
    <cellStyle name="Accent2" xfId="100"/>
    <cellStyle name="Accent3" xfId="101"/>
    <cellStyle name="Accent4" xfId="102"/>
    <cellStyle name="Accent5" xfId="103"/>
    <cellStyle name="Accent6" xfId="104"/>
    <cellStyle name="Bad" xfId="105"/>
    <cellStyle name="Buena" xfId="106"/>
    <cellStyle name="Calculation" xfId="107"/>
    <cellStyle name="Cálculo" xfId="108"/>
    <cellStyle name="Celda de comprobación" xfId="109"/>
    <cellStyle name="Celda vinculada" xfId="110"/>
    <cellStyle name="Check Cell" xfId="111"/>
    <cellStyle name="Encabezado 4" xfId="112"/>
    <cellStyle name="Énfasis1" xfId="113"/>
    <cellStyle name="Énfasis2" xfId="114"/>
    <cellStyle name="Énfasis3" xfId="115"/>
    <cellStyle name="Énfasis4" xfId="116"/>
    <cellStyle name="Énfasis5" xfId="117"/>
    <cellStyle name="Énfasis6" xfId="118"/>
    <cellStyle name="Entrada" xfId="119"/>
    <cellStyle name="Estilo 1" xfId="120"/>
    <cellStyle name="Estilo 1 2" xfId="121"/>
    <cellStyle name="Estilo 1 3" xfId="122"/>
    <cellStyle name="Euro" xfId="123"/>
    <cellStyle name="Euro 2" xfId="124"/>
    <cellStyle name="Euro 3" xfId="125"/>
    <cellStyle name="Explanatory Text" xfId="126"/>
    <cellStyle name="Good" xfId="127"/>
    <cellStyle name="Heading 1" xfId="128"/>
    <cellStyle name="Heading 2" xfId="129"/>
    <cellStyle name="Heading 3" xfId="130"/>
    <cellStyle name="Heading 4" xfId="131"/>
    <cellStyle name="Incorrecto" xfId="132"/>
    <cellStyle name="Input" xfId="133"/>
    <cellStyle name="Linked Cell" xfId="134"/>
    <cellStyle name="Comma" xfId="135"/>
    <cellStyle name="Comma [0]" xfId="136"/>
    <cellStyle name="Millares 2" xfId="137"/>
    <cellStyle name="Millares 3" xfId="138"/>
    <cellStyle name="Currency" xfId="139"/>
    <cellStyle name="Currency [0]" xfId="140"/>
    <cellStyle name="Moneda 2" xfId="141"/>
    <cellStyle name="Moneda 2 2" xfId="142"/>
    <cellStyle name="Moneda 3" xfId="143"/>
    <cellStyle name="Moneda 4" xfId="144"/>
    <cellStyle name="Moneda 5 2" xfId="145"/>
    <cellStyle name="Neutral" xfId="146"/>
    <cellStyle name="Normal 2" xfId="147"/>
    <cellStyle name="Normal 2 2" xfId="148"/>
    <cellStyle name="Normal 3" xfId="149"/>
    <cellStyle name="Normal 3 2" xfId="150"/>
    <cellStyle name="Normal 4" xfId="151"/>
    <cellStyle name="Normal 4 3" xfId="152"/>
    <cellStyle name="Normal 5" xfId="153"/>
    <cellStyle name="Normal 5 2" xfId="154"/>
    <cellStyle name="Normal 5 2 2" xfId="155"/>
    <cellStyle name="Normal_Condiciones Obligatorias TRDM" xfId="156"/>
    <cellStyle name="Normal_Condiciones Obligatorias TRDM 2" xfId="157"/>
    <cellStyle name="Normal_Hoja1" xfId="158"/>
    <cellStyle name="Notas" xfId="159"/>
    <cellStyle name="Notas 2" xfId="160"/>
    <cellStyle name="Notas 3" xfId="161"/>
    <cellStyle name="Note" xfId="162"/>
    <cellStyle name="Note 2" xfId="163"/>
    <cellStyle name="Note 3" xfId="164"/>
    <cellStyle name="Output" xfId="165"/>
    <cellStyle name="Porcentaje 2" xfId="166"/>
    <cellStyle name="Porcentaje 3" xfId="167"/>
    <cellStyle name="Percent" xfId="168"/>
    <cellStyle name="Salida" xfId="169"/>
    <cellStyle name="Texto de advertencia" xfId="170"/>
    <cellStyle name="Texto explicativo" xfId="171"/>
    <cellStyle name="Title" xfId="172"/>
    <cellStyle name="Título" xfId="173"/>
    <cellStyle name="Título 1" xfId="174"/>
    <cellStyle name="Título 2" xfId="175"/>
    <cellStyle name="Título 3" xfId="176"/>
    <cellStyle name="Total" xfId="177"/>
    <cellStyle name="Warning Text" xfId="1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23</xdr:row>
      <xdr:rowOff>142875</xdr:rowOff>
    </xdr:from>
    <xdr:to>
      <xdr:col>1</xdr:col>
      <xdr:colOff>6410325</xdr:colOff>
      <xdr:row>23</xdr:row>
      <xdr:rowOff>2571750</xdr:rowOff>
    </xdr:to>
    <xdr:pic>
      <xdr:nvPicPr>
        <xdr:cNvPr id="1" name="2 Imagen"/>
        <xdr:cNvPicPr preferRelativeResize="1">
          <a:picLocks noChangeAspect="1"/>
        </xdr:cNvPicPr>
      </xdr:nvPicPr>
      <xdr:blipFill>
        <a:blip r:embed="rId1"/>
        <a:stretch>
          <a:fillRect/>
        </a:stretch>
      </xdr:blipFill>
      <xdr:spPr>
        <a:xfrm>
          <a:off x="4495800" y="6343650"/>
          <a:ext cx="5610225" cy="2419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136"/>
  <sheetViews>
    <sheetView zoomScalePageLayoutView="0" workbookViewId="0" topLeftCell="A1">
      <selection activeCell="G9" sqref="G9"/>
    </sheetView>
  </sheetViews>
  <sheetFormatPr defaultColWidth="11.421875" defaultRowHeight="12.75"/>
  <cols>
    <col min="1" max="1" width="50.8515625" style="1" customWidth="1"/>
    <col min="2" max="2" width="21.57421875" style="1" customWidth="1"/>
    <col min="3" max="3" width="23.140625" style="1" customWidth="1"/>
    <col min="4" max="4" width="21.140625" style="1" customWidth="1"/>
    <col min="6" max="6" width="26.421875" style="0" customWidth="1"/>
    <col min="7" max="7" width="12.28125" style="0" bestFit="1" customWidth="1"/>
  </cols>
  <sheetData>
    <row r="1" spans="1:4" s="1" customFormat="1" ht="18">
      <c r="A1" s="134" t="s">
        <v>708</v>
      </c>
      <c r="B1" s="135"/>
      <c r="C1" s="135"/>
      <c r="D1" s="135"/>
    </row>
    <row r="2" spans="1:4" ht="18">
      <c r="A2" s="134" t="s">
        <v>560</v>
      </c>
      <c r="B2" s="135"/>
      <c r="C2" s="135"/>
      <c r="D2" s="135"/>
    </row>
    <row r="3" spans="1:4" ht="15" customHeight="1">
      <c r="A3" s="134" t="s">
        <v>200</v>
      </c>
      <c r="B3" s="135"/>
      <c r="C3" s="135"/>
      <c r="D3" s="135"/>
    </row>
    <row r="4" spans="1:4" ht="25.5" customHeight="1" thickBot="1">
      <c r="A4" s="134" t="s">
        <v>201</v>
      </c>
      <c r="B4" s="135"/>
      <c r="C4" s="135"/>
      <c r="D4" s="135"/>
    </row>
    <row r="5" spans="1:4" ht="42" customHeight="1">
      <c r="A5" s="142" t="s">
        <v>0</v>
      </c>
      <c r="B5" s="143"/>
      <c r="C5" s="143"/>
      <c r="D5" s="144"/>
    </row>
    <row r="6" spans="1:4" ht="15">
      <c r="A6" s="145" t="s">
        <v>1</v>
      </c>
      <c r="B6" s="146"/>
      <c r="C6" s="146"/>
      <c r="D6" s="147"/>
    </row>
    <row r="7" spans="1:4" ht="77.25" customHeight="1">
      <c r="A7" s="139" t="s">
        <v>349</v>
      </c>
      <c r="B7" s="140"/>
      <c r="C7" s="140"/>
      <c r="D7" s="141"/>
    </row>
    <row r="8" spans="1:4" ht="15">
      <c r="A8" s="145" t="s">
        <v>2</v>
      </c>
      <c r="B8" s="146"/>
      <c r="C8" s="146"/>
      <c r="D8" s="147"/>
    </row>
    <row r="9" spans="1:4" ht="207.75" customHeight="1">
      <c r="A9" s="139" t="s">
        <v>298</v>
      </c>
      <c r="B9" s="140"/>
      <c r="C9" s="140"/>
      <c r="D9" s="141"/>
    </row>
    <row r="10" spans="1:4" s="1" customFormat="1" ht="15.75" customHeight="1">
      <c r="A10" s="136" t="s">
        <v>3</v>
      </c>
      <c r="B10" s="137"/>
      <c r="C10" s="137"/>
      <c r="D10" s="138"/>
    </row>
    <row r="11" spans="1:4" s="1" customFormat="1" ht="146.25" customHeight="1">
      <c r="A11" s="139" t="s">
        <v>288</v>
      </c>
      <c r="B11" s="140"/>
      <c r="C11" s="140"/>
      <c r="D11" s="141"/>
    </row>
    <row r="12" spans="1:4" s="1" customFormat="1" ht="144.75" customHeight="1">
      <c r="A12" s="139" t="s">
        <v>4</v>
      </c>
      <c r="B12" s="140"/>
      <c r="C12" s="140"/>
      <c r="D12" s="141"/>
    </row>
    <row r="13" spans="1:4" s="1" customFormat="1" ht="35.25" customHeight="1">
      <c r="A13" s="139" t="s">
        <v>299</v>
      </c>
      <c r="B13" s="140"/>
      <c r="C13" s="140"/>
      <c r="D13" s="141"/>
    </row>
    <row r="14" spans="1:4" s="1" customFormat="1" ht="147" customHeight="1">
      <c r="A14" s="139" t="s">
        <v>289</v>
      </c>
      <c r="B14" s="140"/>
      <c r="C14" s="140"/>
      <c r="D14" s="141"/>
    </row>
    <row r="15" spans="1:4" s="1" customFormat="1" ht="61.5" customHeight="1">
      <c r="A15" s="148" t="s">
        <v>290</v>
      </c>
      <c r="B15" s="149"/>
      <c r="C15" s="149"/>
      <c r="D15" s="150"/>
    </row>
    <row r="16" spans="1:4" s="1" customFormat="1" ht="73.5" customHeight="1">
      <c r="A16" s="151" t="s">
        <v>291</v>
      </c>
      <c r="B16" s="152"/>
      <c r="C16" s="152"/>
      <c r="D16" s="153"/>
    </row>
    <row r="17" spans="1:4" s="1" customFormat="1" ht="115.5" customHeight="1">
      <c r="A17" s="151" t="s">
        <v>292</v>
      </c>
      <c r="B17" s="152"/>
      <c r="C17" s="152"/>
      <c r="D17" s="153"/>
    </row>
    <row r="18" spans="1:4" s="1" customFormat="1" ht="76.5" customHeight="1">
      <c r="A18" s="151" t="s">
        <v>293</v>
      </c>
      <c r="B18" s="152"/>
      <c r="C18" s="152"/>
      <c r="D18" s="153"/>
    </row>
    <row r="19" spans="1:4" s="1" customFormat="1" ht="123" customHeight="1">
      <c r="A19" s="139" t="s">
        <v>294</v>
      </c>
      <c r="B19" s="140"/>
      <c r="C19" s="140"/>
      <c r="D19" s="141"/>
    </row>
    <row r="20" spans="1:4" s="1" customFormat="1" ht="83.25" customHeight="1">
      <c r="A20" s="139" t="s">
        <v>197</v>
      </c>
      <c r="B20" s="140"/>
      <c r="C20" s="140"/>
      <c r="D20" s="141"/>
    </row>
    <row r="21" spans="1:4" s="1" customFormat="1" ht="75" customHeight="1">
      <c r="A21" s="139" t="s">
        <v>295</v>
      </c>
      <c r="B21" s="140"/>
      <c r="C21" s="140"/>
      <c r="D21" s="141"/>
    </row>
    <row r="22" spans="1:4" s="3" customFormat="1" ht="154.5" customHeight="1">
      <c r="A22" s="139" t="s">
        <v>296</v>
      </c>
      <c r="B22" s="140"/>
      <c r="C22" s="140"/>
      <c r="D22" s="141"/>
    </row>
    <row r="23" spans="1:4" ht="15">
      <c r="A23" s="145" t="s">
        <v>202</v>
      </c>
      <c r="B23" s="146"/>
      <c r="C23" s="146"/>
      <c r="D23" s="147"/>
    </row>
    <row r="24" spans="1:4" ht="110.25" customHeight="1">
      <c r="A24" s="139" t="s">
        <v>350</v>
      </c>
      <c r="B24" s="140"/>
      <c r="C24" s="140"/>
      <c r="D24" s="141"/>
    </row>
    <row r="25" spans="1:4" ht="15">
      <c r="A25" s="145" t="s">
        <v>203</v>
      </c>
      <c r="B25" s="146"/>
      <c r="C25" s="146"/>
      <c r="D25" s="147"/>
    </row>
    <row r="26" spans="1:4" ht="14.25">
      <c r="A26" s="36" t="s">
        <v>5</v>
      </c>
      <c r="B26" s="154">
        <v>11256000000</v>
      </c>
      <c r="C26" s="155"/>
      <c r="D26" s="156"/>
    </row>
    <row r="27" spans="1:4" ht="14.25">
      <c r="A27" s="36" t="s">
        <v>204</v>
      </c>
      <c r="B27" s="154">
        <v>1623425805</v>
      </c>
      <c r="C27" s="155"/>
      <c r="D27" s="156"/>
    </row>
    <row r="28" spans="1:4" ht="14.25">
      <c r="A28" s="36" t="s">
        <v>205</v>
      </c>
      <c r="B28" s="154">
        <v>2554915517</v>
      </c>
      <c r="C28" s="155"/>
      <c r="D28" s="156"/>
    </row>
    <row r="29" spans="1:4" ht="14.25">
      <c r="A29" s="36" t="s">
        <v>206</v>
      </c>
      <c r="B29" s="154">
        <v>1729383429</v>
      </c>
      <c r="C29" s="155"/>
      <c r="D29" s="156"/>
    </row>
    <row r="30" spans="1:4" ht="14.25">
      <c r="A30" s="36" t="s">
        <v>6</v>
      </c>
      <c r="B30" s="154">
        <v>10000000</v>
      </c>
      <c r="C30" s="155"/>
      <c r="D30" s="156"/>
    </row>
    <row r="31" spans="1:4" ht="14.25">
      <c r="A31" s="36" t="s">
        <v>207</v>
      </c>
      <c r="B31" s="154">
        <f>646301310-35000000</f>
        <v>611301310</v>
      </c>
      <c r="C31" s="155"/>
      <c r="D31" s="156"/>
    </row>
    <row r="32" spans="1:4" ht="14.25">
      <c r="A32" s="36" t="s">
        <v>208</v>
      </c>
      <c r="B32" s="154">
        <v>441670000</v>
      </c>
      <c r="C32" s="155"/>
      <c r="D32" s="156"/>
    </row>
    <row r="33" spans="1:7" s="15" customFormat="1" ht="15">
      <c r="A33" s="39" t="s">
        <v>7</v>
      </c>
      <c r="B33" s="157">
        <f>SUM(B26:D32)</f>
        <v>18226696061</v>
      </c>
      <c r="C33" s="158"/>
      <c r="D33" s="159"/>
      <c r="F33" s="110"/>
      <c r="G33" s="109"/>
    </row>
    <row r="34" spans="1:8" ht="14.25">
      <c r="A34" s="36" t="s">
        <v>209</v>
      </c>
      <c r="B34" s="160">
        <f>B33*10%</f>
        <v>1822669606.1000001</v>
      </c>
      <c r="C34" s="161"/>
      <c r="D34" s="162"/>
      <c r="F34" s="40"/>
      <c r="G34" s="40"/>
      <c r="H34" s="40"/>
    </row>
    <row r="35" spans="1:4" s="15" customFormat="1" ht="17.25" customHeight="1">
      <c r="A35" s="38" t="s">
        <v>8</v>
      </c>
      <c r="B35" s="157">
        <f>B33+B34</f>
        <v>20049365667.1</v>
      </c>
      <c r="C35" s="158"/>
      <c r="D35" s="159"/>
    </row>
    <row r="36" spans="1:4" ht="22.5" customHeight="1">
      <c r="A36" s="163" t="s">
        <v>210</v>
      </c>
      <c r="B36" s="164"/>
      <c r="C36" s="164"/>
      <c r="D36" s="165"/>
    </row>
    <row r="37" spans="1:4" ht="24" customHeight="1">
      <c r="A37" s="145" t="s">
        <v>211</v>
      </c>
      <c r="B37" s="146"/>
      <c r="C37" s="146"/>
      <c r="D37" s="147"/>
    </row>
    <row r="38" spans="1:4" ht="14.25">
      <c r="A38" s="166" t="s">
        <v>212</v>
      </c>
      <c r="B38" s="167"/>
      <c r="C38" s="167"/>
      <c r="D38" s="168"/>
    </row>
    <row r="39" spans="1:4" ht="15">
      <c r="A39" s="169" t="s">
        <v>213</v>
      </c>
      <c r="B39" s="170"/>
      <c r="C39" s="170"/>
      <c r="D39" s="171"/>
    </row>
    <row r="40" spans="1:4" ht="78" customHeight="1">
      <c r="A40" s="172" t="s">
        <v>9</v>
      </c>
      <c r="B40" s="173"/>
      <c r="C40" s="173"/>
      <c r="D40" s="37" t="s">
        <v>10</v>
      </c>
    </row>
    <row r="41" spans="1:4" ht="15">
      <c r="A41" s="172" t="s">
        <v>214</v>
      </c>
      <c r="B41" s="173"/>
      <c r="C41" s="173"/>
      <c r="D41" s="174" t="s">
        <v>216</v>
      </c>
    </row>
    <row r="42" spans="1:4" ht="78" customHeight="1">
      <c r="A42" s="166" t="s">
        <v>215</v>
      </c>
      <c r="B42" s="167"/>
      <c r="C42" s="167"/>
      <c r="D42" s="174"/>
    </row>
    <row r="43" spans="1:4" ht="15">
      <c r="A43" s="145" t="s">
        <v>48</v>
      </c>
      <c r="B43" s="146"/>
      <c r="C43" s="146"/>
      <c r="D43" s="147"/>
    </row>
    <row r="44" spans="1:4" ht="37.5" customHeight="1">
      <c r="A44" s="175" t="s">
        <v>11</v>
      </c>
      <c r="B44" s="176"/>
      <c r="C44" s="176"/>
      <c r="D44" s="177"/>
    </row>
    <row r="45" spans="1:4" ht="92.25" customHeight="1">
      <c r="A45" s="175" t="s">
        <v>12</v>
      </c>
      <c r="B45" s="176"/>
      <c r="C45" s="176"/>
      <c r="D45" s="177"/>
    </row>
    <row r="46" spans="1:4" ht="96.75" customHeight="1">
      <c r="A46" s="175" t="s">
        <v>249</v>
      </c>
      <c r="B46" s="176"/>
      <c r="C46" s="176"/>
      <c r="D46" s="177"/>
    </row>
    <row r="47" spans="1:4" ht="50.25" customHeight="1">
      <c r="A47" s="175" t="s">
        <v>297</v>
      </c>
      <c r="B47" s="176"/>
      <c r="C47" s="176"/>
      <c r="D47" s="177"/>
    </row>
    <row r="48" spans="1:4" ht="102" customHeight="1">
      <c r="A48" s="175" t="s">
        <v>250</v>
      </c>
      <c r="B48" s="176"/>
      <c r="C48" s="176"/>
      <c r="D48" s="177"/>
    </row>
    <row r="49" spans="1:4" ht="90" customHeight="1">
      <c r="A49" s="178" t="s">
        <v>251</v>
      </c>
      <c r="B49" s="179"/>
      <c r="C49" s="179"/>
      <c r="D49" s="180"/>
    </row>
    <row r="50" spans="1:4" ht="77.25" customHeight="1">
      <c r="A50" s="178" t="s">
        <v>252</v>
      </c>
      <c r="B50" s="179"/>
      <c r="C50" s="179"/>
      <c r="D50" s="180"/>
    </row>
    <row r="51" spans="1:4" ht="87" customHeight="1">
      <c r="A51" s="178" t="s">
        <v>217</v>
      </c>
      <c r="B51" s="179"/>
      <c r="C51" s="179"/>
      <c r="D51" s="180"/>
    </row>
    <row r="52" spans="1:4" ht="69" customHeight="1">
      <c r="A52" s="178" t="s">
        <v>253</v>
      </c>
      <c r="B52" s="179"/>
      <c r="C52" s="179"/>
      <c r="D52" s="180"/>
    </row>
    <row r="53" spans="1:4" ht="87.75" customHeight="1">
      <c r="A53" s="178" t="s">
        <v>254</v>
      </c>
      <c r="B53" s="179"/>
      <c r="C53" s="179"/>
      <c r="D53" s="180"/>
    </row>
    <row r="54" spans="1:4" ht="74.25" customHeight="1">
      <c r="A54" s="178" t="s">
        <v>255</v>
      </c>
      <c r="B54" s="179"/>
      <c r="C54" s="179"/>
      <c r="D54" s="180"/>
    </row>
    <row r="55" spans="1:4" ht="67.5" customHeight="1">
      <c r="A55" s="178" t="s">
        <v>218</v>
      </c>
      <c r="B55" s="179"/>
      <c r="C55" s="179"/>
      <c r="D55" s="180"/>
    </row>
    <row r="56" spans="1:4" ht="123" customHeight="1">
      <c r="A56" s="178" t="s">
        <v>256</v>
      </c>
      <c r="B56" s="179"/>
      <c r="C56" s="179"/>
      <c r="D56" s="180"/>
    </row>
    <row r="57" spans="1:4" ht="104.25" customHeight="1">
      <c r="A57" s="181" t="s">
        <v>257</v>
      </c>
      <c r="B57" s="182"/>
      <c r="C57" s="182"/>
      <c r="D57" s="183"/>
    </row>
    <row r="58" spans="1:4" ht="87" customHeight="1">
      <c r="A58" s="181" t="s">
        <v>13</v>
      </c>
      <c r="B58" s="182"/>
      <c r="C58" s="182"/>
      <c r="D58" s="183"/>
    </row>
    <row r="59" spans="1:4" ht="166.5" customHeight="1">
      <c r="A59" s="181" t="s">
        <v>258</v>
      </c>
      <c r="B59" s="182"/>
      <c r="C59" s="182"/>
      <c r="D59" s="183"/>
    </row>
    <row r="60" spans="1:4" ht="109.5" customHeight="1">
      <c r="A60" s="181" t="s">
        <v>259</v>
      </c>
      <c r="B60" s="182"/>
      <c r="C60" s="182"/>
      <c r="D60" s="183"/>
    </row>
    <row r="61" spans="1:4" ht="71.25" customHeight="1">
      <c r="A61" s="181" t="s">
        <v>260</v>
      </c>
      <c r="B61" s="182"/>
      <c r="C61" s="182"/>
      <c r="D61" s="183"/>
    </row>
    <row r="62" spans="1:4" ht="15">
      <c r="A62" s="181" t="s">
        <v>219</v>
      </c>
      <c r="B62" s="182"/>
      <c r="C62" s="182"/>
      <c r="D62" s="183"/>
    </row>
    <row r="63" spans="1:4" ht="60.75" customHeight="1">
      <c r="A63" s="184" t="s">
        <v>220</v>
      </c>
      <c r="B63" s="185"/>
      <c r="C63" s="185"/>
      <c r="D63" s="186"/>
    </row>
    <row r="64" spans="1:4" ht="73.5" customHeight="1">
      <c r="A64" s="181" t="s">
        <v>14</v>
      </c>
      <c r="B64" s="182"/>
      <c r="C64" s="182"/>
      <c r="D64" s="183"/>
    </row>
    <row r="65" spans="1:4" ht="83.25" customHeight="1">
      <c r="A65" s="181" t="s">
        <v>15</v>
      </c>
      <c r="B65" s="182"/>
      <c r="C65" s="182"/>
      <c r="D65" s="183"/>
    </row>
    <row r="66" spans="1:4" ht="57.75" customHeight="1">
      <c r="A66" s="181" t="s">
        <v>261</v>
      </c>
      <c r="B66" s="182"/>
      <c r="C66" s="182"/>
      <c r="D66" s="183"/>
    </row>
    <row r="67" spans="1:4" ht="71.25" customHeight="1">
      <c r="A67" s="181" t="s">
        <v>262</v>
      </c>
      <c r="B67" s="182"/>
      <c r="C67" s="182"/>
      <c r="D67" s="183"/>
    </row>
    <row r="68" spans="1:4" ht="59.25" customHeight="1">
      <c r="A68" s="181" t="s">
        <v>43</v>
      </c>
      <c r="B68" s="182"/>
      <c r="C68" s="182"/>
      <c r="D68" s="183"/>
    </row>
    <row r="69" spans="1:4" ht="92.25" customHeight="1">
      <c r="A69" s="181" t="s">
        <v>263</v>
      </c>
      <c r="B69" s="182"/>
      <c r="C69" s="182"/>
      <c r="D69" s="183"/>
    </row>
    <row r="70" spans="1:4" ht="142.5" customHeight="1">
      <c r="A70" s="181" t="s">
        <v>264</v>
      </c>
      <c r="B70" s="182"/>
      <c r="C70" s="182"/>
      <c r="D70" s="183"/>
    </row>
    <row r="71" spans="1:4" ht="39" customHeight="1">
      <c r="A71" s="175" t="s">
        <v>221</v>
      </c>
      <c r="B71" s="176"/>
      <c r="C71" s="176"/>
      <c r="D71" s="177"/>
    </row>
    <row r="72" spans="1:4" ht="45.75" customHeight="1">
      <c r="A72" s="172" t="s">
        <v>222</v>
      </c>
      <c r="B72" s="173"/>
      <c r="C72" s="173"/>
      <c r="D72" s="187"/>
    </row>
    <row r="73" spans="1:4" ht="67.5" customHeight="1">
      <c r="A73" s="172" t="s">
        <v>265</v>
      </c>
      <c r="B73" s="173"/>
      <c r="C73" s="173"/>
      <c r="D73" s="187"/>
    </row>
    <row r="74" spans="1:4" ht="70.5" customHeight="1">
      <c r="A74" s="172" t="s">
        <v>16</v>
      </c>
      <c r="B74" s="173"/>
      <c r="C74" s="173"/>
      <c r="D74" s="187"/>
    </row>
    <row r="75" spans="1:4" ht="72.75" customHeight="1">
      <c r="A75" s="175" t="s">
        <v>266</v>
      </c>
      <c r="B75" s="176"/>
      <c r="C75" s="176"/>
      <c r="D75" s="177"/>
    </row>
    <row r="76" spans="1:4" ht="57.75" customHeight="1">
      <c r="A76" s="172" t="s">
        <v>223</v>
      </c>
      <c r="B76" s="173"/>
      <c r="C76" s="173"/>
      <c r="D76" s="187"/>
    </row>
    <row r="77" spans="1:4" ht="14.25">
      <c r="A77" s="166" t="s">
        <v>224</v>
      </c>
      <c r="B77" s="167"/>
      <c r="C77" s="167"/>
      <c r="D77" s="168"/>
    </row>
    <row r="78" spans="1:4" ht="14.25">
      <c r="A78" s="166" t="s">
        <v>225</v>
      </c>
      <c r="B78" s="167"/>
      <c r="C78" s="167"/>
      <c r="D78" s="168"/>
    </row>
    <row r="79" spans="1:4" ht="14.25">
      <c r="A79" s="166" t="s">
        <v>226</v>
      </c>
      <c r="B79" s="167"/>
      <c r="C79" s="167"/>
      <c r="D79" s="168"/>
    </row>
    <row r="80" spans="1:4" ht="74.25" customHeight="1">
      <c r="A80" s="175" t="s">
        <v>351</v>
      </c>
      <c r="B80" s="176"/>
      <c r="C80" s="176"/>
      <c r="D80" s="177"/>
    </row>
    <row r="81" spans="1:4" ht="141" customHeight="1">
      <c r="A81" s="181" t="s">
        <v>17</v>
      </c>
      <c r="B81" s="182"/>
      <c r="C81" s="182"/>
      <c r="D81" s="183"/>
    </row>
    <row r="82" spans="1:4" ht="118.5" customHeight="1">
      <c r="A82" s="181" t="s">
        <v>267</v>
      </c>
      <c r="B82" s="182"/>
      <c r="C82" s="182"/>
      <c r="D82" s="183"/>
    </row>
    <row r="83" spans="1:4" ht="15">
      <c r="A83" s="181" t="s">
        <v>227</v>
      </c>
      <c r="B83" s="182"/>
      <c r="C83" s="182"/>
      <c r="D83" s="183"/>
    </row>
    <row r="84" spans="1:4" ht="72" customHeight="1">
      <c r="A84" s="166" t="s">
        <v>228</v>
      </c>
      <c r="B84" s="167"/>
      <c r="C84" s="167"/>
      <c r="D84" s="168"/>
    </row>
    <row r="85" spans="1:4" ht="71.25" customHeight="1">
      <c r="A85" s="181" t="s">
        <v>268</v>
      </c>
      <c r="B85" s="182"/>
      <c r="C85" s="182"/>
      <c r="D85" s="183"/>
    </row>
    <row r="86" spans="1:4" ht="15">
      <c r="A86" s="181" t="s">
        <v>229</v>
      </c>
      <c r="B86" s="182"/>
      <c r="C86" s="182"/>
      <c r="D86" s="183"/>
    </row>
    <row r="87" spans="1:4" ht="54.75" customHeight="1">
      <c r="A87" s="184" t="s">
        <v>230</v>
      </c>
      <c r="B87" s="185"/>
      <c r="C87" s="185"/>
      <c r="D87" s="186"/>
    </row>
    <row r="88" spans="1:4" ht="42.75" customHeight="1">
      <c r="A88" s="184" t="s">
        <v>231</v>
      </c>
      <c r="B88" s="185"/>
      <c r="C88" s="185"/>
      <c r="D88" s="186"/>
    </row>
    <row r="89" spans="1:4" ht="15">
      <c r="A89" s="181" t="s">
        <v>232</v>
      </c>
      <c r="B89" s="182"/>
      <c r="C89" s="182"/>
      <c r="D89" s="35"/>
    </row>
    <row r="90" spans="1:4" ht="15">
      <c r="A90" s="188" t="s">
        <v>233</v>
      </c>
      <c r="B90" s="189"/>
      <c r="C90" s="189"/>
      <c r="D90" s="35"/>
    </row>
    <row r="91" spans="1:4" ht="14.25">
      <c r="A91" s="190" t="s">
        <v>234</v>
      </c>
      <c r="B91" s="191"/>
      <c r="C91" s="191"/>
      <c r="D91" s="35"/>
    </row>
    <row r="92" spans="1:4" ht="14.25">
      <c r="A92" s="190" t="s">
        <v>235</v>
      </c>
      <c r="B92" s="191"/>
      <c r="C92" s="191"/>
      <c r="D92" s="35"/>
    </row>
    <row r="93" spans="1:4" ht="14.25">
      <c r="A93" s="190" t="s">
        <v>236</v>
      </c>
      <c r="B93" s="191"/>
      <c r="C93" s="191"/>
      <c r="D93" s="35"/>
    </row>
    <row r="94" spans="1:4" ht="15">
      <c r="A94" s="172" t="s">
        <v>237</v>
      </c>
      <c r="B94" s="173"/>
      <c r="C94" s="173"/>
      <c r="D94" s="187"/>
    </row>
    <row r="95" spans="1:4" ht="15">
      <c r="A95" s="188" t="s">
        <v>233</v>
      </c>
      <c r="B95" s="189"/>
      <c r="C95" s="189"/>
      <c r="D95" s="35"/>
    </row>
    <row r="96" spans="1:4" ht="14.25">
      <c r="A96" s="190" t="s">
        <v>234</v>
      </c>
      <c r="B96" s="191"/>
      <c r="C96" s="191"/>
      <c r="D96" s="35"/>
    </row>
    <row r="97" spans="1:4" ht="14.25">
      <c r="A97" s="190" t="s">
        <v>238</v>
      </c>
      <c r="B97" s="191"/>
      <c r="C97" s="191"/>
      <c r="D97" s="35"/>
    </row>
    <row r="98" spans="1:4" ht="14.25">
      <c r="A98" s="190" t="s">
        <v>239</v>
      </c>
      <c r="B98" s="191"/>
      <c r="C98" s="191"/>
      <c r="D98" s="35"/>
    </row>
    <row r="99" spans="1:4" ht="14.25">
      <c r="A99" s="190"/>
      <c r="B99" s="191"/>
      <c r="C99" s="191"/>
      <c r="D99" s="35"/>
    </row>
    <row r="100" spans="1:4" ht="108.75" customHeight="1">
      <c r="A100" s="181" t="s">
        <v>269</v>
      </c>
      <c r="B100" s="182"/>
      <c r="C100" s="182"/>
      <c r="D100" s="183"/>
    </row>
    <row r="101" spans="1:4" ht="76.5" customHeight="1">
      <c r="A101" s="181" t="s">
        <v>270</v>
      </c>
      <c r="B101" s="182"/>
      <c r="C101" s="182"/>
      <c r="D101" s="183"/>
    </row>
    <row r="102" spans="1:4" ht="78" customHeight="1">
      <c r="A102" s="181" t="s">
        <v>271</v>
      </c>
      <c r="B102" s="182"/>
      <c r="C102" s="182"/>
      <c r="D102" s="183"/>
    </row>
    <row r="103" spans="1:4" ht="30.75" customHeight="1">
      <c r="A103" s="181" t="s">
        <v>240</v>
      </c>
      <c r="B103" s="182"/>
      <c r="C103" s="182"/>
      <c r="D103" s="183"/>
    </row>
    <row r="104" spans="1:4" ht="108" customHeight="1">
      <c r="A104" s="181" t="s">
        <v>272</v>
      </c>
      <c r="B104" s="182"/>
      <c r="C104" s="182"/>
      <c r="D104" s="183"/>
    </row>
    <row r="105" spans="1:4" ht="69" customHeight="1">
      <c r="A105" s="172" t="s">
        <v>273</v>
      </c>
      <c r="B105" s="173"/>
      <c r="C105" s="173"/>
      <c r="D105" s="187"/>
    </row>
    <row r="106" spans="1:4" ht="15">
      <c r="A106" s="145" t="s">
        <v>241</v>
      </c>
      <c r="B106" s="146"/>
      <c r="C106" s="146"/>
      <c r="D106" s="147"/>
    </row>
    <row r="107" spans="1:4" ht="47.25" customHeight="1">
      <c r="A107" s="163" t="s">
        <v>242</v>
      </c>
      <c r="B107" s="164"/>
      <c r="C107" s="164"/>
      <c r="D107" s="165"/>
    </row>
    <row r="108" spans="1:4" ht="33.75" customHeight="1">
      <c r="A108" s="163" t="s">
        <v>243</v>
      </c>
      <c r="B108" s="164"/>
      <c r="C108" s="164"/>
      <c r="D108" s="165"/>
    </row>
    <row r="109" spans="1:4" ht="54.75" customHeight="1">
      <c r="A109" s="163" t="s">
        <v>244</v>
      </c>
      <c r="B109" s="164"/>
      <c r="C109" s="164"/>
      <c r="D109" s="165"/>
    </row>
    <row r="110" spans="1:4" ht="144" customHeight="1">
      <c r="A110" s="172" t="s">
        <v>352</v>
      </c>
      <c r="B110" s="173"/>
      <c r="C110" s="173"/>
      <c r="D110" s="187"/>
    </row>
    <row r="111" spans="1:4" ht="102" customHeight="1">
      <c r="A111" s="192" t="s">
        <v>274</v>
      </c>
      <c r="B111" s="193"/>
      <c r="C111" s="193"/>
      <c r="D111" s="194"/>
    </row>
    <row r="112" spans="1:4" ht="111.75" customHeight="1">
      <c r="A112" s="195" t="s">
        <v>275</v>
      </c>
      <c r="B112" s="196"/>
      <c r="C112" s="196"/>
      <c r="D112" s="197"/>
    </row>
    <row r="113" spans="1:4" ht="125.25" customHeight="1">
      <c r="A113" s="192" t="s">
        <v>276</v>
      </c>
      <c r="B113" s="193"/>
      <c r="C113" s="193"/>
      <c r="D113" s="194"/>
    </row>
    <row r="114" spans="1:4" ht="101.25" customHeight="1">
      <c r="A114" s="192" t="s">
        <v>277</v>
      </c>
      <c r="B114" s="193"/>
      <c r="C114" s="193"/>
      <c r="D114" s="194"/>
    </row>
    <row r="115" spans="1:4" ht="99.75" customHeight="1">
      <c r="A115" s="192" t="s">
        <v>278</v>
      </c>
      <c r="B115" s="193"/>
      <c r="C115" s="193"/>
      <c r="D115" s="194"/>
    </row>
    <row r="116" spans="1:4" ht="105" customHeight="1">
      <c r="A116" s="192" t="s">
        <v>279</v>
      </c>
      <c r="B116" s="193"/>
      <c r="C116" s="193"/>
      <c r="D116" s="194"/>
    </row>
    <row r="117" spans="1:4" ht="92.25" customHeight="1">
      <c r="A117" s="192" t="s">
        <v>280</v>
      </c>
      <c r="B117" s="193"/>
      <c r="C117" s="193"/>
      <c r="D117" s="194"/>
    </row>
    <row r="118" spans="1:4" ht="111.75" customHeight="1">
      <c r="A118" s="192" t="s">
        <v>281</v>
      </c>
      <c r="B118" s="193"/>
      <c r="C118" s="193"/>
      <c r="D118" s="194"/>
    </row>
    <row r="119" spans="1:4" ht="81.75" customHeight="1">
      <c r="A119" s="192" t="s">
        <v>282</v>
      </c>
      <c r="B119" s="193"/>
      <c r="C119" s="193"/>
      <c r="D119" s="194"/>
    </row>
    <row r="120" spans="1:4" ht="108" customHeight="1">
      <c r="A120" s="192" t="s">
        <v>283</v>
      </c>
      <c r="B120" s="193"/>
      <c r="C120" s="193"/>
      <c r="D120" s="194"/>
    </row>
    <row r="121" spans="1:4" ht="89.25" customHeight="1">
      <c r="A121" s="192" t="s">
        <v>284</v>
      </c>
      <c r="B121" s="193"/>
      <c r="C121" s="193"/>
      <c r="D121" s="194"/>
    </row>
    <row r="122" spans="1:4" ht="126" customHeight="1">
      <c r="A122" s="192" t="s">
        <v>285</v>
      </c>
      <c r="B122" s="193"/>
      <c r="C122" s="193"/>
      <c r="D122" s="194"/>
    </row>
    <row r="123" spans="1:4" ht="90" customHeight="1">
      <c r="A123" s="192" t="s">
        <v>286</v>
      </c>
      <c r="B123" s="193"/>
      <c r="C123" s="193"/>
      <c r="D123" s="194"/>
    </row>
    <row r="124" spans="1:4" ht="123" customHeight="1">
      <c r="A124" s="192" t="s">
        <v>287</v>
      </c>
      <c r="B124" s="193"/>
      <c r="C124" s="193"/>
      <c r="D124" s="194"/>
    </row>
    <row r="125" spans="1:4" ht="15">
      <c r="A125" s="145" t="s">
        <v>245</v>
      </c>
      <c r="B125" s="146"/>
      <c r="C125" s="146"/>
      <c r="D125" s="147"/>
    </row>
    <row r="126" spans="1:4" ht="101.25" customHeight="1">
      <c r="A126" s="139" t="s">
        <v>347</v>
      </c>
      <c r="B126" s="140"/>
      <c r="C126" s="140"/>
      <c r="D126" s="141"/>
    </row>
    <row r="127" spans="1:4" ht="15">
      <c r="A127" s="145" t="s">
        <v>20</v>
      </c>
      <c r="B127" s="146"/>
      <c r="C127" s="146"/>
      <c r="D127" s="147"/>
    </row>
    <row r="128" spans="1:4" ht="66.75" customHeight="1">
      <c r="A128" s="166" t="s">
        <v>246</v>
      </c>
      <c r="B128" s="167"/>
      <c r="C128" s="167"/>
      <c r="D128" s="168"/>
    </row>
    <row r="129" spans="1:4" ht="15">
      <c r="A129" s="145" t="s">
        <v>247</v>
      </c>
      <c r="B129" s="146"/>
      <c r="C129" s="146"/>
      <c r="D129" s="147"/>
    </row>
    <row r="130" spans="1:4" ht="48" customHeight="1" thickBot="1">
      <c r="A130" s="198" t="s">
        <v>248</v>
      </c>
      <c r="B130" s="199"/>
      <c r="C130" s="199"/>
      <c r="D130" s="200"/>
    </row>
    <row r="131" spans="1:4" ht="14.25">
      <c r="A131" s="4"/>
      <c r="B131" s="4"/>
      <c r="C131" s="4"/>
      <c r="D131" s="4"/>
    </row>
    <row r="132" spans="1:4" ht="14.25">
      <c r="A132" s="4"/>
      <c r="B132" s="4"/>
      <c r="C132" s="4"/>
      <c r="D132" s="4"/>
    </row>
    <row r="133" spans="1:4" ht="14.25">
      <c r="A133" s="5"/>
      <c r="B133" s="5"/>
      <c r="C133" s="5"/>
      <c r="D133" s="5"/>
    </row>
    <row r="134" spans="1:4" ht="14.25">
      <c r="A134" s="2"/>
      <c r="B134" s="2"/>
      <c r="C134" s="2"/>
      <c r="D134" s="2"/>
    </row>
    <row r="136" spans="1:4" ht="14.25">
      <c r="A136" s="2"/>
      <c r="B136" s="2"/>
      <c r="C136" s="2"/>
      <c r="D136" s="2"/>
    </row>
  </sheetData>
  <sheetProtection/>
  <mergeCells count="131">
    <mergeCell ref="A18:D18"/>
    <mergeCell ref="A21:D21"/>
    <mergeCell ref="A22:D22"/>
    <mergeCell ref="A127:D127"/>
    <mergeCell ref="A128:D128"/>
    <mergeCell ref="A129:D129"/>
    <mergeCell ref="A116:D116"/>
    <mergeCell ref="A117:D117"/>
    <mergeCell ref="A118:D118"/>
    <mergeCell ref="A119:D119"/>
    <mergeCell ref="A130:D130"/>
    <mergeCell ref="A19:D19"/>
    <mergeCell ref="A20:D20"/>
    <mergeCell ref="A121:D121"/>
    <mergeCell ref="A122:D122"/>
    <mergeCell ref="A123:D123"/>
    <mergeCell ref="A124:D124"/>
    <mergeCell ref="A125:D125"/>
    <mergeCell ref="A126:D126"/>
    <mergeCell ref="A115:D115"/>
    <mergeCell ref="A120:D120"/>
    <mergeCell ref="A109:D109"/>
    <mergeCell ref="A110:D110"/>
    <mergeCell ref="A111:D111"/>
    <mergeCell ref="A112:D112"/>
    <mergeCell ref="A113:D113"/>
    <mergeCell ref="A114:D114"/>
    <mergeCell ref="A103:D103"/>
    <mergeCell ref="A104:D104"/>
    <mergeCell ref="A105:D105"/>
    <mergeCell ref="A106:D106"/>
    <mergeCell ref="A107:D107"/>
    <mergeCell ref="A108:D108"/>
    <mergeCell ref="A97:C97"/>
    <mergeCell ref="A98:C98"/>
    <mergeCell ref="A99:C99"/>
    <mergeCell ref="A100:D100"/>
    <mergeCell ref="A101:D101"/>
    <mergeCell ref="A102:D102"/>
    <mergeCell ref="A91:C91"/>
    <mergeCell ref="A92:C92"/>
    <mergeCell ref="A93:C93"/>
    <mergeCell ref="A94:D94"/>
    <mergeCell ref="A95:C95"/>
    <mergeCell ref="A96:C96"/>
    <mergeCell ref="A85:D85"/>
    <mergeCell ref="A86:D86"/>
    <mergeCell ref="A87:D87"/>
    <mergeCell ref="A88:D88"/>
    <mergeCell ref="A89:C89"/>
    <mergeCell ref="A90:C90"/>
    <mergeCell ref="A79:D79"/>
    <mergeCell ref="A80:D80"/>
    <mergeCell ref="A81:D81"/>
    <mergeCell ref="A82:D82"/>
    <mergeCell ref="A83:D83"/>
    <mergeCell ref="A84:D84"/>
    <mergeCell ref="A73:D73"/>
    <mergeCell ref="A74:D74"/>
    <mergeCell ref="A75:D75"/>
    <mergeCell ref="A76:D76"/>
    <mergeCell ref="A77:D77"/>
    <mergeCell ref="A78:D78"/>
    <mergeCell ref="A67:D67"/>
    <mergeCell ref="A68:D68"/>
    <mergeCell ref="A69:D69"/>
    <mergeCell ref="A70:D70"/>
    <mergeCell ref="A71:D71"/>
    <mergeCell ref="A72:D72"/>
    <mergeCell ref="A61:D61"/>
    <mergeCell ref="A62:D62"/>
    <mergeCell ref="A63:D63"/>
    <mergeCell ref="A64:D64"/>
    <mergeCell ref="A65:D65"/>
    <mergeCell ref="A66:D66"/>
    <mergeCell ref="A55:D55"/>
    <mergeCell ref="A56:D56"/>
    <mergeCell ref="A57:D57"/>
    <mergeCell ref="A58:D58"/>
    <mergeCell ref="A59:D59"/>
    <mergeCell ref="A60:D60"/>
    <mergeCell ref="A49:D49"/>
    <mergeCell ref="A50:D50"/>
    <mergeCell ref="A51:D51"/>
    <mergeCell ref="A52:D52"/>
    <mergeCell ref="A53:D53"/>
    <mergeCell ref="A54:D54"/>
    <mergeCell ref="A43:D43"/>
    <mergeCell ref="A44:D44"/>
    <mergeCell ref="A45:D45"/>
    <mergeCell ref="A46:D46"/>
    <mergeCell ref="A47:D47"/>
    <mergeCell ref="A48:D48"/>
    <mergeCell ref="A38:D38"/>
    <mergeCell ref="A39:D39"/>
    <mergeCell ref="A40:C40"/>
    <mergeCell ref="A41:C41"/>
    <mergeCell ref="D41:D42"/>
    <mergeCell ref="A42:C42"/>
    <mergeCell ref="B32:D32"/>
    <mergeCell ref="B33:D33"/>
    <mergeCell ref="B34:D34"/>
    <mergeCell ref="B35:D35"/>
    <mergeCell ref="A36:D36"/>
    <mergeCell ref="A37:D37"/>
    <mergeCell ref="B26:D26"/>
    <mergeCell ref="B27:D27"/>
    <mergeCell ref="B28:D28"/>
    <mergeCell ref="B29:D29"/>
    <mergeCell ref="B30:D30"/>
    <mergeCell ref="B31:D31"/>
    <mergeCell ref="A7:D7"/>
    <mergeCell ref="A8:D8"/>
    <mergeCell ref="A9:D9"/>
    <mergeCell ref="A23:D23"/>
    <mergeCell ref="A24:D24"/>
    <mergeCell ref="A25:D25"/>
    <mergeCell ref="A14:D14"/>
    <mergeCell ref="A15:D15"/>
    <mergeCell ref="A16:D16"/>
    <mergeCell ref="A17:D17"/>
    <mergeCell ref="A1:D1"/>
    <mergeCell ref="A10:D10"/>
    <mergeCell ref="A11:D11"/>
    <mergeCell ref="A12:D12"/>
    <mergeCell ref="A13:D13"/>
    <mergeCell ref="A2:D2"/>
    <mergeCell ref="A3:D3"/>
    <mergeCell ref="A4:D4"/>
    <mergeCell ref="A5:D5"/>
    <mergeCell ref="A6:D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52"/>
  <sheetViews>
    <sheetView zoomScalePageLayoutView="0" workbookViewId="0" topLeftCell="A1">
      <selection activeCell="A1" sqref="A1:B1"/>
    </sheetView>
  </sheetViews>
  <sheetFormatPr defaultColWidth="11.421875" defaultRowHeight="12.75"/>
  <cols>
    <col min="1" max="1" width="55.421875" style="0" customWidth="1"/>
    <col min="2" max="2" width="101.7109375" style="0" customWidth="1"/>
    <col min="3" max="3" width="25.421875" style="0" customWidth="1"/>
  </cols>
  <sheetData>
    <row r="1" spans="1:2" ht="18">
      <c r="A1" s="288" t="s">
        <v>708</v>
      </c>
      <c r="B1" s="288"/>
    </row>
    <row r="2" spans="1:2" ht="18">
      <c r="A2" s="288" t="s">
        <v>560</v>
      </c>
      <c r="B2" s="288"/>
    </row>
    <row r="3" spans="1:2" ht="18">
      <c r="A3" s="288" t="s">
        <v>59</v>
      </c>
      <c r="B3" s="288"/>
    </row>
    <row r="4" spans="1:2" ht="18">
      <c r="A4" s="316" t="s">
        <v>195</v>
      </c>
      <c r="B4" s="317"/>
    </row>
    <row r="5" spans="1:2" ht="15">
      <c r="A5" s="318" t="s">
        <v>614</v>
      </c>
      <c r="B5" s="319"/>
    </row>
    <row r="6" spans="1:2" ht="15">
      <c r="A6" s="320" t="s">
        <v>94</v>
      </c>
      <c r="B6" s="320"/>
    </row>
    <row r="7" spans="1:2" ht="15">
      <c r="A7" s="321" t="s">
        <v>95</v>
      </c>
      <c r="B7" s="322"/>
    </row>
    <row r="8" spans="1:2" ht="15">
      <c r="A8" s="323" t="s">
        <v>665</v>
      </c>
      <c r="B8" s="323"/>
    </row>
    <row r="9" spans="1:2" ht="57" customHeight="1">
      <c r="A9" s="324" t="s">
        <v>615</v>
      </c>
      <c r="B9" s="324"/>
    </row>
    <row r="10" spans="1:2" ht="15">
      <c r="A10" s="310" t="s">
        <v>616</v>
      </c>
      <c r="B10" s="311"/>
    </row>
    <row r="11" spans="1:3" ht="15" customHeight="1">
      <c r="A11" s="290" t="s">
        <v>96</v>
      </c>
      <c r="B11" s="291"/>
      <c r="C11" s="34"/>
    </row>
    <row r="12" spans="1:2" ht="12.75">
      <c r="A12" s="312" t="s">
        <v>617</v>
      </c>
      <c r="B12" s="313"/>
    </row>
    <row r="13" spans="1:2" ht="12.75">
      <c r="A13" s="290" t="s">
        <v>97</v>
      </c>
      <c r="B13" s="291"/>
    </row>
    <row r="14" spans="1:2" ht="12.75">
      <c r="A14" s="16" t="s">
        <v>98</v>
      </c>
      <c r="B14" s="113" t="s">
        <v>618</v>
      </c>
    </row>
    <row r="15" spans="1:2" ht="14.25">
      <c r="A15" s="114" t="s">
        <v>619</v>
      </c>
      <c r="B15" s="108">
        <v>6893048950</v>
      </c>
    </row>
    <row r="16" spans="1:2" ht="12.75">
      <c r="A16" s="16" t="s">
        <v>161</v>
      </c>
      <c r="B16" s="113" t="s">
        <v>620</v>
      </c>
    </row>
    <row r="17" spans="1:2" ht="12.75">
      <c r="A17" s="26" t="s">
        <v>100</v>
      </c>
      <c r="B17" s="115" t="s">
        <v>162</v>
      </c>
    </row>
    <row r="18" spans="1:2" ht="38.25">
      <c r="A18" s="20" t="s">
        <v>621</v>
      </c>
      <c r="B18" s="96" t="s">
        <v>622</v>
      </c>
    </row>
    <row r="19" spans="1:2" ht="12.75">
      <c r="A19" s="20" t="s">
        <v>103</v>
      </c>
      <c r="B19" s="96" t="s">
        <v>623</v>
      </c>
    </row>
    <row r="20" spans="1:2" ht="76.5">
      <c r="A20" s="20" t="s">
        <v>624</v>
      </c>
      <c r="B20" s="96" t="s">
        <v>625</v>
      </c>
    </row>
    <row r="21" spans="1:2" ht="12.75">
      <c r="A21" s="20" t="s">
        <v>103</v>
      </c>
      <c r="B21" s="96" t="s">
        <v>623</v>
      </c>
    </row>
    <row r="22" spans="1:2" ht="38.25">
      <c r="A22" s="20" t="s">
        <v>626</v>
      </c>
      <c r="B22" s="96" t="s">
        <v>627</v>
      </c>
    </row>
    <row r="23" spans="1:2" ht="12.75">
      <c r="A23" s="20" t="s">
        <v>103</v>
      </c>
      <c r="B23" s="96" t="s">
        <v>623</v>
      </c>
    </row>
    <row r="24" spans="1:2" ht="228" customHeight="1">
      <c r="A24" s="20" t="s">
        <v>628</v>
      </c>
      <c r="B24" s="116"/>
    </row>
    <row r="25" spans="1:2" ht="38.25">
      <c r="A25" s="20" t="s">
        <v>629</v>
      </c>
      <c r="B25" s="96" t="s">
        <v>630</v>
      </c>
    </row>
    <row r="26" spans="1:2" ht="12.75">
      <c r="A26" s="20" t="s">
        <v>103</v>
      </c>
      <c r="B26" s="96" t="s">
        <v>631</v>
      </c>
    </row>
    <row r="27" spans="1:2" ht="51">
      <c r="A27" s="20" t="s">
        <v>632</v>
      </c>
      <c r="B27" s="117" t="s">
        <v>633</v>
      </c>
    </row>
    <row r="28" spans="1:2" ht="12.75">
      <c r="A28" s="20" t="s">
        <v>103</v>
      </c>
      <c r="B28" s="118" t="s">
        <v>634</v>
      </c>
    </row>
    <row r="29" spans="1:2" ht="12.75">
      <c r="A29" s="314" t="s">
        <v>196</v>
      </c>
      <c r="B29" s="315"/>
    </row>
    <row r="30" spans="1:2" ht="96.75" customHeight="1">
      <c r="A30" s="119" t="s">
        <v>635</v>
      </c>
      <c r="B30" s="117" t="s">
        <v>636</v>
      </c>
    </row>
    <row r="31" spans="1:2" ht="70.5" customHeight="1">
      <c r="A31" s="286" t="s">
        <v>173</v>
      </c>
      <c r="B31" s="287"/>
    </row>
    <row r="32" spans="1:2" ht="60" customHeight="1">
      <c r="A32" s="305" t="s">
        <v>32</v>
      </c>
      <c r="B32" s="306"/>
    </row>
    <row r="33" spans="1:2" ht="72.75" customHeight="1">
      <c r="A33" s="16" t="s">
        <v>637</v>
      </c>
      <c r="B33" s="120" t="s">
        <v>638</v>
      </c>
    </row>
    <row r="34" spans="1:2" ht="56.25" customHeight="1">
      <c r="A34" s="120" t="s">
        <v>639</v>
      </c>
      <c r="B34" s="121" t="s">
        <v>640</v>
      </c>
    </row>
    <row r="35" spans="1:2" ht="38.25">
      <c r="A35" s="16" t="s">
        <v>641</v>
      </c>
      <c r="B35" s="121" t="s">
        <v>642</v>
      </c>
    </row>
    <row r="36" spans="1:2" ht="63" customHeight="1">
      <c r="A36" s="120" t="s">
        <v>643</v>
      </c>
      <c r="B36" s="121" t="s">
        <v>644</v>
      </c>
    </row>
    <row r="37" spans="1:3" ht="112.5" customHeight="1">
      <c r="A37" s="28" t="s">
        <v>128</v>
      </c>
      <c r="B37" s="29" t="s">
        <v>645</v>
      </c>
      <c r="C37" s="33"/>
    </row>
    <row r="38" spans="1:2" ht="54" customHeight="1">
      <c r="A38" s="16" t="s">
        <v>646</v>
      </c>
      <c r="B38" s="121" t="s">
        <v>647</v>
      </c>
    </row>
    <row r="39" spans="1:2" ht="81.75" customHeight="1">
      <c r="A39" s="120" t="s">
        <v>648</v>
      </c>
      <c r="B39" s="120" t="s">
        <v>649</v>
      </c>
    </row>
    <row r="40" spans="1:2" ht="79.5" customHeight="1">
      <c r="A40" s="16" t="s">
        <v>650</v>
      </c>
      <c r="B40" s="120" t="s">
        <v>651</v>
      </c>
    </row>
    <row r="41" spans="1:2" ht="69.75" customHeight="1">
      <c r="A41" s="16" t="s">
        <v>652</v>
      </c>
      <c r="B41" s="121" t="s">
        <v>653</v>
      </c>
    </row>
    <row r="42" spans="1:2" ht="20.25" customHeight="1">
      <c r="A42" s="122" t="s">
        <v>654</v>
      </c>
      <c r="B42" s="121" t="s">
        <v>655</v>
      </c>
    </row>
    <row r="43" spans="1:2" ht="45" customHeight="1">
      <c r="A43" s="16" t="s">
        <v>326</v>
      </c>
      <c r="B43" s="120" t="s">
        <v>656</v>
      </c>
    </row>
    <row r="44" spans="1:2" ht="57.75" customHeight="1">
      <c r="A44" s="16" t="s">
        <v>657</v>
      </c>
      <c r="B44" s="121" t="s">
        <v>658</v>
      </c>
    </row>
    <row r="45" spans="1:2" ht="75" customHeight="1">
      <c r="A45" s="16" t="s">
        <v>659</v>
      </c>
      <c r="B45" s="121" t="s">
        <v>660</v>
      </c>
    </row>
    <row r="46" spans="1:2" ht="39" customHeight="1">
      <c r="A46" s="307" t="s">
        <v>661</v>
      </c>
      <c r="B46" s="307"/>
    </row>
    <row r="47" spans="1:2" ht="30.75" customHeight="1">
      <c r="A47" s="308" t="s">
        <v>662</v>
      </c>
      <c r="B47" s="309"/>
    </row>
    <row r="48" spans="1:2" ht="27.75" customHeight="1">
      <c r="A48" s="308" t="s">
        <v>663</v>
      </c>
      <c r="B48" s="309"/>
    </row>
    <row r="49" spans="1:2" ht="12.75">
      <c r="A49" s="286" t="s">
        <v>114</v>
      </c>
      <c r="B49" s="287"/>
    </row>
    <row r="50" spans="1:2" ht="12.75">
      <c r="A50" s="22" t="s">
        <v>155</v>
      </c>
      <c r="B50" s="123"/>
    </row>
    <row r="51" spans="1:2" ht="12.75">
      <c r="A51" s="31" t="s">
        <v>156</v>
      </c>
      <c r="B51" s="124" t="s">
        <v>664</v>
      </c>
    </row>
    <row r="52" spans="1:2" ht="12.75">
      <c r="A52" s="31" t="s">
        <v>158</v>
      </c>
      <c r="B52" s="124" t="s">
        <v>159</v>
      </c>
    </row>
  </sheetData>
  <sheetProtection/>
  <mergeCells count="20">
    <mergeCell ref="A48:B48"/>
    <mergeCell ref="A49:B49"/>
    <mergeCell ref="A1:B1"/>
    <mergeCell ref="A2:B2"/>
    <mergeCell ref="A4:B4"/>
    <mergeCell ref="A5:B5"/>
    <mergeCell ref="A6:B6"/>
    <mergeCell ref="A7:B7"/>
    <mergeCell ref="A8:B8"/>
    <mergeCell ref="A9:B9"/>
    <mergeCell ref="A32:B32"/>
    <mergeCell ref="A46:B46"/>
    <mergeCell ref="A47:B47"/>
    <mergeCell ref="A3:B3"/>
    <mergeCell ref="A10:B10"/>
    <mergeCell ref="A11:B11"/>
    <mergeCell ref="A31:B31"/>
    <mergeCell ref="A12:B12"/>
    <mergeCell ref="A13:B13"/>
    <mergeCell ref="A29:B29"/>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IV38"/>
  <sheetViews>
    <sheetView tabSelected="1" zoomScalePageLayoutView="0" workbookViewId="0" topLeftCell="A1">
      <selection activeCell="B12" sqref="B12"/>
    </sheetView>
  </sheetViews>
  <sheetFormatPr defaultColWidth="11.421875" defaultRowHeight="12.75"/>
  <cols>
    <col min="1" max="1" width="63.421875" style="97" customWidth="1"/>
    <col min="2" max="2" width="84.00390625" style="97" customWidth="1"/>
    <col min="3" max="3" width="101.140625" style="97" bestFit="1" customWidth="1"/>
    <col min="4" max="16384" width="11.421875" style="97" customWidth="1"/>
  </cols>
  <sheetData>
    <row r="1" spans="1:256" ht="18">
      <c r="A1" s="288" t="s">
        <v>708</v>
      </c>
      <c r="B1" s="288"/>
      <c r="C1" s="325" t="s">
        <v>571</v>
      </c>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c r="BY1" s="325"/>
      <c r="BZ1" s="325"/>
      <c r="CA1" s="325"/>
      <c r="CB1" s="325"/>
      <c r="CC1" s="325"/>
      <c r="CD1" s="325"/>
      <c r="CE1" s="325"/>
      <c r="CF1" s="325"/>
      <c r="CG1" s="325"/>
      <c r="CH1" s="325"/>
      <c r="CI1" s="325"/>
      <c r="CJ1" s="325"/>
      <c r="CK1" s="325"/>
      <c r="CL1" s="325"/>
      <c r="CM1" s="325"/>
      <c r="CN1" s="325"/>
      <c r="CO1" s="325"/>
      <c r="CP1" s="325"/>
      <c r="CQ1" s="325"/>
      <c r="CR1" s="325"/>
      <c r="CS1" s="325"/>
      <c r="CT1" s="325"/>
      <c r="CU1" s="325"/>
      <c r="CV1" s="325"/>
      <c r="CW1" s="325"/>
      <c r="CX1" s="325"/>
      <c r="CY1" s="325"/>
      <c r="CZ1" s="325"/>
      <c r="DA1" s="325"/>
      <c r="DB1" s="325"/>
      <c r="DC1" s="325"/>
      <c r="DD1" s="325"/>
      <c r="DE1" s="325"/>
      <c r="DF1" s="325"/>
      <c r="DG1" s="325"/>
      <c r="DH1" s="325"/>
      <c r="DI1" s="325"/>
      <c r="DJ1" s="325"/>
      <c r="DK1" s="325"/>
      <c r="DL1" s="325"/>
      <c r="DM1" s="325"/>
      <c r="DN1" s="325"/>
      <c r="DO1" s="325"/>
      <c r="DP1" s="325"/>
      <c r="DQ1" s="325"/>
      <c r="DR1" s="325"/>
      <c r="DS1" s="325"/>
      <c r="DT1" s="325"/>
      <c r="DU1" s="325"/>
      <c r="DV1" s="325"/>
      <c r="DW1" s="325"/>
      <c r="DX1" s="325"/>
      <c r="DY1" s="325"/>
      <c r="DZ1" s="325"/>
      <c r="EA1" s="325"/>
      <c r="EB1" s="325"/>
      <c r="EC1" s="325"/>
      <c r="ED1" s="325"/>
      <c r="EE1" s="325"/>
      <c r="EF1" s="325"/>
      <c r="EG1" s="325"/>
      <c r="EH1" s="325"/>
      <c r="EI1" s="325"/>
      <c r="EJ1" s="325"/>
      <c r="EK1" s="325"/>
      <c r="EL1" s="325"/>
      <c r="EM1" s="325"/>
      <c r="EN1" s="325"/>
      <c r="EO1" s="325"/>
      <c r="EP1" s="325"/>
      <c r="EQ1" s="325"/>
      <c r="ER1" s="325"/>
      <c r="ES1" s="325"/>
      <c r="ET1" s="325"/>
      <c r="EU1" s="325"/>
      <c r="EV1" s="325"/>
      <c r="EW1" s="325"/>
      <c r="EX1" s="325"/>
      <c r="EY1" s="325"/>
      <c r="EZ1" s="325"/>
      <c r="FA1" s="325"/>
      <c r="FB1" s="325"/>
      <c r="FC1" s="325"/>
      <c r="FD1" s="325"/>
      <c r="FE1" s="325"/>
      <c r="FF1" s="325"/>
      <c r="FG1" s="325"/>
      <c r="FH1" s="325"/>
      <c r="FI1" s="325"/>
      <c r="FJ1" s="325"/>
      <c r="FK1" s="325"/>
      <c r="FL1" s="325"/>
      <c r="FM1" s="325"/>
      <c r="FN1" s="325"/>
      <c r="FO1" s="325"/>
      <c r="FP1" s="325"/>
      <c r="FQ1" s="325"/>
      <c r="FR1" s="325"/>
      <c r="FS1" s="325"/>
      <c r="FT1" s="325"/>
      <c r="FU1" s="325"/>
      <c r="FV1" s="325"/>
      <c r="FW1" s="325"/>
      <c r="FX1" s="325"/>
      <c r="FY1" s="325"/>
      <c r="FZ1" s="325"/>
      <c r="GA1" s="325"/>
      <c r="GB1" s="325"/>
      <c r="GC1" s="325"/>
      <c r="GD1" s="325"/>
      <c r="GE1" s="325"/>
      <c r="GF1" s="325"/>
      <c r="GG1" s="325"/>
      <c r="GH1" s="325"/>
      <c r="GI1" s="325"/>
      <c r="GJ1" s="325"/>
      <c r="GK1" s="325"/>
      <c r="GL1" s="325"/>
      <c r="GM1" s="325"/>
      <c r="GN1" s="325"/>
      <c r="GO1" s="325"/>
      <c r="GP1" s="325"/>
      <c r="GQ1" s="325"/>
      <c r="GR1" s="325"/>
      <c r="GS1" s="325"/>
      <c r="GT1" s="325"/>
      <c r="GU1" s="325"/>
      <c r="GV1" s="325"/>
      <c r="GW1" s="325"/>
      <c r="GX1" s="325"/>
      <c r="GY1" s="325"/>
      <c r="GZ1" s="325"/>
      <c r="HA1" s="325"/>
      <c r="HB1" s="325"/>
      <c r="HC1" s="325"/>
      <c r="HD1" s="325"/>
      <c r="HE1" s="325"/>
      <c r="HF1" s="325"/>
      <c r="HG1" s="325"/>
      <c r="HH1" s="325"/>
      <c r="HI1" s="325"/>
      <c r="HJ1" s="325"/>
      <c r="HK1" s="325"/>
      <c r="HL1" s="325"/>
      <c r="HM1" s="325"/>
      <c r="HN1" s="325"/>
      <c r="HO1" s="325"/>
      <c r="HP1" s="325"/>
      <c r="HQ1" s="325"/>
      <c r="HR1" s="325"/>
      <c r="HS1" s="325"/>
      <c r="HT1" s="325"/>
      <c r="HU1" s="325"/>
      <c r="HV1" s="325"/>
      <c r="HW1" s="325"/>
      <c r="HX1" s="325"/>
      <c r="HY1" s="325"/>
      <c r="HZ1" s="325"/>
      <c r="IA1" s="325"/>
      <c r="IB1" s="325"/>
      <c r="IC1" s="325"/>
      <c r="ID1" s="325"/>
      <c r="IE1" s="325"/>
      <c r="IF1" s="325"/>
      <c r="IG1" s="325"/>
      <c r="IH1" s="325"/>
      <c r="II1" s="325"/>
      <c r="IJ1" s="325"/>
      <c r="IK1" s="325"/>
      <c r="IL1" s="325"/>
      <c r="IM1" s="325"/>
      <c r="IN1" s="325"/>
      <c r="IO1" s="325"/>
      <c r="IP1" s="325"/>
      <c r="IQ1" s="325"/>
      <c r="IR1" s="325"/>
      <c r="IS1" s="325"/>
      <c r="IT1" s="325"/>
      <c r="IU1" s="325"/>
      <c r="IV1" s="325"/>
    </row>
    <row r="2" spans="1:4" ht="15" customHeight="1">
      <c r="A2" s="288" t="s">
        <v>572</v>
      </c>
      <c r="B2" s="288"/>
      <c r="C2" s="344" t="s">
        <v>571</v>
      </c>
      <c r="D2" s="344"/>
    </row>
    <row r="3" spans="1:2" ht="18">
      <c r="A3" s="288" t="s">
        <v>573</v>
      </c>
      <c r="B3" s="288"/>
    </row>
    <row r="4" spans="1:2" ht="18">
      <c r="A4" s="288" t="s">
        <v>609</v>
      </c>
      <c r="B4" s="288"/>
    </row>
    <row r="5" spans="1:2" ht="27" customHeight="1">
      <c r="A5" s="288" t="s">
        <v>574</v>
      </c>
      <c r="B5" s="288"/>
    </row>
    <row r="6" spans="1:2" ht="15" customHeight="1">
      <c r="A6" s="288" t="s">
        <v>575</v>
      </c>
      <c r="B6" s="288"/>
    </row>
    <row r="7" spans="1:2" ht="15" customHeight="1">
      <c r="A7" s="340"/>
      <c r="B7" s="341"/>
    </row>
    <row r="8" spans="1:2" ht="18">
      <c r="A8" s="288" t="s">
        <v>576</v>
      </c>
      <c r="B8" s="288"/>
    </row>
    <row r="9" spans="1:2" ht="12.75">
      <c r="A9" s="334" t="s">
        <v>96</v>
      </c>
      <c r="B9" s="335"/>
    </row>
    <row r="10" spans="1:2" ht="36" customHeight="1">
      <c r="A10" s="342" t="s">
        <v>610</v>
      </c>
      <c r="B10" s="343"/>
    </row>
    <row r="11" spans="1:2" ht="12.75">
      <c r="A11" s="334" t="s">
        <v>97</v>
      </c>
      <c r="B11" s="335"/>
    </row>
    <row r="12" spans="1:2" ht="18" customHeight="1">
      <c r="A12" s="99" t="s">
        <v>98</v>
      </c>
      <c r="B12" s="100" t="s">
        <v>562</v>
      </c>
    </row>
    <row r="13" spans="1:2" ht="12.75">
      <c r="A13" s="336" t="s">
        <v>577</v>
      </c>
      <c r="B13" s="337"/>
    </row>
    <row r="14" spans="1:2" s="98" customFormat="1" ht="105" customHeight="1">
      <c r="A14" s="101" t="s">
        <v>578</v>
      </c>
      <c r="B14" s="102" t="s">
        <v>611</v>
      </c>
    </row>
    <row r="15" spans="1:2" ht="22.5" customHeight="1">
      <c r="A15" s="101" t="s">
        <v>103</v>
      </c>
      <c r="B15" s="103">
        <v>6000000</v>
      </c>
    </row>
    <row r="16" spans="1:2" ht="63.75">
      <c r="A16" s="101" t="s">
        <v>579</v>
      </c>
      <c r="B16" s="102" t="s">
        <v>580</v>
      </c>
    </row>
    <row r="17" spans="1:2" ht="12.75">
      <c r="A17" s="101" t="s">
        <v>103</v>
      </c>
      <c r="B17" s="103">
        <v>3000000</v>
      </c>
    </row>
    <row r="18" spans="1:2" ht="132.75" customHeight="1">
      <c r="A18" s="101" t="s">
        <v>581</v>
      </c>
      <c r="B18" s="102" t="s">
        <v>582</v>
      </c>
    </row>
    <row r="19" spans="1:2" ht="17.25" customHeight="1">
      <c r="A19" s="101" t="s">
        <v>103</v>
      </c>
      <c r="B19" s="104" t="s">
        <v>583</v>
      </c>
    </row>
    <row r="20" spans="1:2" ht="103.5" customHeight="1">
      <c r="A20" s="101" t="s">
        <v>584</v>
      </c>
      <c r="B20" s="102" t="s">
        <v>585</v>
      </c>
    </row>
    <row r="21" spans="1:2" ht="12.75">
      <c r="A21" s="101" t="s">
        <v>99</v>
      </c>
      <c r="B21" s="105" t="s">
        <v>586</v>
      </c>
    </row>
    <row r="22" spans="1:2" ht="12.75">
      <c r="A22" s="338" t="s">
        <v>116</v>
      </c>
      <c r="B22" s="339"/>
    </row>
    <row r="23" spans="1:2" ht="25.5">
      <c r="A23" s="101" t="s">
        <v>587</v>
      </c>
      <c r="B23" s="106" t="s">
        <v>588</v>
      </c>
    </row>
    <row r="24" spans="1:2" ht="25.5">
      <c r="A24" s="101" t="s">
        <v>589</v>
      </c>
      <c r="B24" s="106" t="s">
        <v>590</v>
      </c>
    </row>
    <row r="25" spans="1:2" ht="33.75" customHeight="1">
      <c r="A25" s="101" t="s">
        <v>591</v>
      </c>
      <c r="B25" s="106" t="s">
        <v>592</v>
      </c>
    </row>
    <row r="26" spans="1:2" ht="25.5">
      <c r="A26" s="101" t="s">
        <v>593</v>
      </c>
      <c r="B26" s="106" t="s">
        <v>594</v>
      </c>
    </row>
    <row r="27" spans="1:2" ht="25.5">
      <c r="A27" s="101" t="s">
        <v>595</v>
      </c>
      <c r="B27" s="106" t="s">
        <v>596</v>
      </c>
    </row>
    <row r="28" spans="1:2" ht="12.75">
      <c r="A28" s="336" t="s">
        <v>597</v>
      </c>
      <c r="B28" s="337"/>
    </row>
    <row r="29" spans="1:2" ht="114.75" customHeight="1">
      <c r="A29" s="101" t="s">
        <v>598</v>
      </c>
      <c r="B29" s="102" t="s">
        <v>599</v>
      </c>
    </row>
    <row r="30" spans="1:2" ht="100.5" customHeight="1">
      <c r="A30" s="101" t="s">
        <v>600</v>
      </c>
      <c r="B30" s="107" t="s">
        <v>601</v>
      </c>
    </row>
    <row r="31" spans="1:2" ht="12.75">
      <c r="A31" s="330" t="s">
        <v>602</v>
      </c>
      <c r="B31" s="331"/>
    </row>
    <row r="32" spans="1:2" ht="12.75">
      <c r="A32" s="332" t="s">
        <v>603</v>
      </c>
      <c r="B32" s="333"/>
    </row>
    <row r="33" spans="1:2" ht="12.75">
      <c r="A33" s="332" t="s">
        <v>604</v>
      </c>
      <c r="B33" s="333"/>
    </row>
    <row r="34" spans="1:2" ht="12.75">
      <c r="A34" s="332" t="s">
        <v>605</v>
      </c>
      <c r="B34" s="333"/>
    </row>
    <row r="35" spans="1:2" ht="12.75">
      <c r="A35" s="332" t="s">
        <v>606</v>
      </c>
      <c r="B35" s="333"/>
    </row>
    <row r="36" spans="1:2" ht="12.75">
      <c r="A36" s="326" t="s">
        <v>607</v>
      </c>
      <c r="B36" s="327"/>
    </row>
    <row r="37" spans="1:2" ht="12.75">
      <c r="A37" s="326" t="s">
        <v>608</v>
      </c>
      <c r="B37" s="327"/>
    </row>
    <row r="38" spans="1:2" ht="13.5" thickBot="1">
      <c r="A38" s="328"/>
      <c r="B38" s="329"/>
    </row>
  </sheetData>
  <sheetProtection/>
  <mergeCells count="150">
    <mergeCell ref="I1:J1"/>
    <mergeCell ref="K1:L1"/>
    <mergeCell ref="A9:B9"/>
    <mergeCell ref="A10:B10"/>
    <mergeCell ref="A1:B1"/>
    <mergeCell ref="C1:D1"/>
    <mergeCell ref="A2:B2"/>
    <mergeCell ref="C2:D2"/>
    <mergeCell ref="A3:B3"/>
    <mergeCell ref="A4:B4"/>
    <mergeCell ref="A5:B5"/>
    <mergeCell ref="A6:B6"/>
    <mergeCell ref="A7:B7"/>
    <mergeCell ref="A8:B8"/>
    <mergeCell ref="E1:F1"/>
    <mergeCell ref="G1:H1"/>
    <mergeCell ref="A35:B35"/>
    <mergeCell ref="A36:B36"/>
    <mergeCell ref="A11:B11"/>
    <mergeCell ref="A13:B13"/>
    <mergeCell ref="A22:B22"/>
    <mergeCell ref="A28:B28"/>
    <mergeCell ref="A37:B37"/>
    <mergeCell ref="A38:B38"/>
    <mergeCell ref="Q1:R1"/>
    <mergeCell ref="S1:T1"/>
    <mergeCell ref="U1:V1"/>
    <mergeCell ref="W1:X1"/>
    <mergeCell ref="A31:B31"/>
    <mergeCell ref="A32:B32"/>
    <mergeCell ref="A33:B33"/>
    <mergeCell ref="A34:B34"/>
    <mergeCell ref="M1:N1"/>
    <mergeCell ref="O1:P1"/>
    <mergeCell ref="AC1:AD1"/>
    <mergeCell ref="AE1:AF1"/>
    <mergeCell ref="AG1:AH1"/>
    <mergeCell ref="AI1:AJ1"/>
    <mergeCell ref="Y1:Z1"/>
    <mergeCell ref="AA1:AB1"/>
    <mergeCell ref="AK1:AL1"/>
    <mergeCell ref="AM1:AN1"/>
    <mergeCell ref="AO1:AP1"/>
    <mergeCell ref="AQ1:AR1"/>
    <mergeCell ref="AS1:AT1"/>
    <mergeCell ref="AU1:AV1"/>
    <mergeCell ref="AW1:AX1"/>
    <mergeCell ref="AY1:AZ1"/>
    <mergeCell ref="BA1:BB1"/>
    <mergeCell ref="BC1:BD1"/>
    <mergeCell ref="BE1:BF1"/>
    <mergeCell ref="BG1:BH1"/>
    <mergeCell ref="BI1:BJ1"/>
    <mergeCell ref="BK1:BL1"/>
    <mergeCell ref="BM1:BN1"/>
    <mergeCell ref="BO1:BP1"/>
    <mergeCell ref="BQ1:BR1"/>
    <mergeCell ref="BS1:BT1"/>
    <mergeCell ref="BU1:BV1"/>
    <mergeCell ref="BW1:BX1"/>
    <mergeCell ref="BY1:BZ1"/>
    <mergeCell ref="CA1:CB1"/>
    <mergeCell ref="CC1:CD1"/>
    <mergeCell ref="CE1:CF1"/>
    <mergeCell ref="CG1:CH1"/>
    <mergeCell ref="CI1:CJ1"/>
    <mergeCell ref="CK1:CL1"/>
    <mergeCell ref="CM1:CN1"/>
    <mergeCell ref="CO1:CP1"/>
    <mergeCell ref="CQ1:CR1"/>
    <mergeCell ref="CS1:CT1"/>
    <mergeCell ref="CU1:CV1"/>
    <mergeCell ref="CW1:CX1"/>
    <mergeCell ref="CY1:CZ1"/>
    <mergeCell ref="DA1:DB1"/>
    <mergeCell ref="DC1:DD1"/>
    <mergeCell ref="DE1:DF1"/>
    <mergeCell ref="DG1:DH1"/>
    <mergeCell ref="DI1:DJ1"/>
    <mergeCell ref="DK1:DL1"/>
    <mergeCell ref="DM1:DN1"/>
    <mergeCell ref="DO1:DP1"/>
    <mergeCell ref="DQ1:DR1"/>
    <mergeCell ref="DS1:DT1"/>
    <mergeCell ref="DU1:DV1"/>
    <mergeCell ref="DW1:DX1"/>
    <mergeCell ref="DY1:DZ1"/>
    <mergeCell ref="EA1:EB1"/>
    <mergeCell ref="EC1:ED1"/>
    <mergeCell ref="EE1:EF1"/>
    <mergeCell ref="EG1:EH1"/>
    <mergeCell ref="EI1:EJ1"/>
    <mergeCell ref="EK1:EL1"/>
    <mergeCell ref="EM1:EN1"/>
    <mergeCell ref="EO1:EP1"/>
    <mergeCell ref="EQ1:ER1"/>
    <mergeCell ref="ES1:ET1"/>
    <mergeCell ref="EU1:EV1"/>
    <mergeCell ref="EW1:EX1"/>
    <mergeCell ref="EY1:EZ1"/>
    <mergeCell ref="FA1:FB1"/>
    <mergeCell ref="FC1:FD1"/>
    <mergeCell ref="FE1:FF1"/>
    <mergeCell ref="FG1:FH1"/>
    <mergeCell ref="FI1:FJ1"/>
    <mergeCell ref="FK1:FL1"/>
    <mergeCell ref="FM1:FN1"/>
    <mergeCell ref="FO1:FP1"/>
    <mergeCell ref="FQ1:FR1"/>
    <mergeCell ref="FS1:FT1"/>
    <mergeCell ref="FU1:FV1"/>
    <mergeCell ref="FW1:FX1"/>
    <mergeCell ref="FY1:FZ1"/>
    <mergeCell ref="GA1:GB1"/>
    <mergeCell ref="GC1:GD1"/>
    <mergeCell ref="GE1:GF1"/>
    <mergeCell ref="GG1:GH1"/>
    <mergeCell ref="GI1:GJ1"/>
    <mergeCell ref="GK1:GL1"/>
    <mergeCell ref="GM1:GN1"/>
    <mergeCell ref="GO1:GP1"/>
    <mergeCell ref="GQ1:GR1"/>
    <mergeCell ref="GS1:GT1"/>
    <mergeCell ref="GU1:GV1"/>
    <mergeCell ref="GW1:GX1"/>
    <mergeCell ref="GY1:GZ1"/>
    <mergeCell ref="HA1:HB1"/>
    <mergeCell ref="HC1:HD1"/>
    <mergeCell ref="HE1:HF1"/>
    <mergeCell ref="HG1:HH1"/>
    <mergeCell ref="HI1:HJ1"/>
    <mergeCell ref="HK1:HL1"/>
    <mergeCell ref="HM1:HN1"/>
    <mergeCell ref="HO1:HP1"/>
    <mergeCell ref="HQ1:HR1"/>
    <mergeCell ref="HS1:HT1"/>
    <mergeCell ref="HU1:HV1"/>
    <mergeCell ref="HW1:HX1"/>
    <mergeCell ref="HY1:HZ1"/>
    <mergeCell ref="IA1:IB1"/>
    <mergeCell ref="IC1:ID1"/>
    <mergeCell ref="IE1:IF1"/>
    <mergeCell ref="IS1:IT1"/>
    <mergeCell ref="IU1:IV1"/>
    <mergeCell ref="IG1:IH1"/>
    <mergeCell ref="II1:IJ1"/>
    <mergeCell ref="IK1:IL1"/>
    <mergeCell ref="IM1:IN1"/>
    <mergeCell ref="IO1:IP1"/>
    <mergeCell ref="IQ1:IR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69"/>
  <sheetViews>
    <sheetView showGridLines="0" zoomScaleSheetLayoutView="75" zoomScalePageLayoutView="0" workbookViewId="0" topLeftCell="A1">
      <selection activeCell="A1" sqref="A1"/>
    </sheetView>
  </sheetViews>
  <sheetFormatPr defaultColWidth="11.421875" defaultRowHeight="12.75"/>
  <cols>
    <col min="1" max="1" width="133.00390625" style="6" customWidth="1"/>
    <col min="2" max="16384" width="11.421875" style="6" customWidth="1"/>
  </cols>
  <sheetData>
    <row r="1" spans="1:4" s="1" customFormat="1" ht="18">
      <c r="A1" s="56" t="s">
        <v>711</v>
      </c>
      <c r="B1" s="57"/>
      <c r="C1" s="57"/>
      <c r="D1" s="57"/>
    </row>
    <row r="2" spans="1:4" ht="39.75" customHeight="1">
      <c r="A2" s="56" t="s">
        <v>560</v>
      </c>
      <c r="B2" s="57"/>
      <c r="C2" s="57"/>
      <c r="D2" s="57"/>
    </row>
    <row r="3" ht="18" customHeight="1">
      <c r="A3" s="56" t="s">
        <v>348</v>
      </c>
    </row>
    <row r="4" s="7" customFormat="1" ht="39.75" customHeight="1" thickBot="1">
      <c r="A4" s="56" t="s">
        <v>301</v>
      </c>
    </row>
    <row r="5" ht="15.75" customHeight="1">
      <c r="A5" s="41" t="s">
        <v>1</v>
      </c>
    </row>
    <row r="6" ht="82.5" customHeight="1">
      <c r="A6" s="42" t="s">
        <v>344</v>
      </c>
    </row>
    <row r="7" ht="21" customHeight="1">
      <c r="A7" s="43" t="s">
        <v>21</v>
      </c>
    </row>
    <row r="8" ht="27.75" customHeight="1">
      <c r="A8" s="42" t="s">
        <v>302</v>
      </c>
    </row>
    <row r="9" ht="21" customHeight="1">
      <c r="A9" s="43" t="s">
        <v>22</v>
      </c>
    </row>
    <row r="10" ht="15" customHeight="1">
      <c r="A10" s="42" t="s">
        <v>23</v>
      </c>
    </row>
    <row r="11" ht="15">
      <c r="A11" s="43" t="s">
        <v>24</v>
      </c>
    </row>
    <row r="12" ht="14.25">
      <c r="A12" s="42" t="s">
        <v>25</v>
      </c>
    </row>
    <row r="13" ht="15">
      <c r="A13" s="43" t="s">
        <v>26</v>
      </c>
    </row>
    <row r="14" ht="14.25">
      <c r="A14" s="42" t="s">
        <v>198</v>
      </c>
    </row>
    <row r="15" ht="19.5" customHeight="1">
      <c r="A15" s="43" t="s">
        <v>303</v>
      </c>
    </row>
    <row r="16" ht="14.25">
      <c r="A16" s="44" t="s">
        <v>345</v>
      </c>
    </row>
    <row r="17" ht="21" customHeight="1">
      <c r="A17" s="43" t="s">
        <v>304</v>
      </c>
    </row>
    <row r="18" ht="14.25" customHeight="1">
      <c r="A18" s="45" t="s">
        <v>27</v>
      </c>
    </row>
    <row r="19" ht="14.25" customHeight="1">
      <c r="A19" s="45" t="s">
        <v>28</v>
      </c>
    </row>
    <row r="20" ht="14.25" customHeight="1">
      <c r="A20" s="45" t="s">
        <v>29</v>
      </c>
    </row>
    <row r="21" ht="14.25" customHeight="1">
      <c r="A21" s="45" t="s">
        <v>30</v>
      </c>
    </row>
    <row r="22" ht="14.25" customHeight="1">
      <c r="A22" s="45" t="s">
        <v>31</v>
      </c>
    </row>
    <row r="23" ht="86.25">
      <c r="A23" s="45" t="s">
        <v>305</v>
      </c>
    </row>
    <row r="24" ht="15">
      <c r="A24" s="46" t="s">
        <v>306</v>
      </c>
    </row>
    <row r="25" ht="27.75" customHeight="1">
      <c r="A25" s="47" t="s">
        <v>307</v>
      </c>
    </row>
    <row r="26" ht="15">
      <c r="A26" s="46" t="s">
        <v>308</v>
      </c>
    </row>
    <row r="27" ht="28.5">
      <c r="A27" s="47" t="s">
        <v>309</v>
      </c>
    </row>
    <row r="28" ht="15">
      <c r="A28" s="46" t="s">
        <v>310</v>
      </c>
    </row>
    <row r="29" ht="27.75" customHeight="1">
      <c r="A29" s="43" t="s">
        <v>311</v>
      </c>
    </row>
    <row r="30" ht="30">
      <c r="A30" s="48" t="s">
        <v>32</v>
      </c>
    </row>
    <row r="31" ht="15">
      <c r="A31" s="49" t="s">
        <v>312</v>
      </c>
    </row>
    <row r="32" ht="73.5" customHeight="1">
      <c r="A32" s="50" t="s">
        <v>313</v>
      </c>
    </row>
    <row r="33" ht="15">
      <c r="A33" s="49" t="s">
        <v>314</v>
      </c>
    </row>
    <row r="34" ht="28.5">
      <c r="A34" s="50" t="s">
        <v>315</v>
      </c>
    </row>
    <row r="35" ht="45">
      <c r="A35" s="49" t="s">
        <v>346</v>
      </c>
    </row>
    <row r="36" ht="15">
      <c r="A36" s="49" t="s">
        <v>316</v>
      </c>
    </row>
    <row r="37" ht="114">
      <c r="A37" s="50" t="s">
        <v>317</v>
      </c>
    </row>
    <row r="38" ht="21.75" customHeight="1">
      <c r="A38" s="49" t="s">
        <v>318</v>
      </c>
    </row>
    <row r="39" ht="28.5">
      <c r="A39" s="50" t="s">
        <v>319</v>
      </c>
    </row>
    <row r="40" ht="15">
      <c r="A40" s="49" t="s">
        <v>320</v>
      </c>
    </row>
    <row r="41" ht="57">
      <c r="A41" s="50" t="s">
        <v>321</v>
      </c>
    </row>
    <row r="42" ht="15">
      <c r="A42" s="49" t="s">
        <v>322</v>
      </c>
    </row>
    <row r="43" ht="85.5">
      <c r="A43" s="50" t="s">
        <v>323</v>
      </c>
    </row>
    <row r="44" ht="15">
      <c r="A44" s="49" t="s">
        <v>324</v>
      </c>
    </row>
    <row r="45" ht="43.5">
      <c r="A45" s="52" t="s">
        <v>325</v>
      </c>
    </row>
    <row r="46" ht="15">
      <c r="A46" s="49" t="s">
        <v>326</v>
      </c>
    </row>
    <row r="47" ht="42.75">
      <c r="A47" s="50" t="s">
        <v>327</v>
      </c>
    </row>
    <row r="48" s="1" customFormat="1" ht="15">
      <c r="A48" s="49" t="s">
        <v>328</v>
      </c>
    </row>
    <row r="49" ht="28.5">
      <c r="A49" s="50" t="s">
        <v>329</v>
      </c>
    </row>
    <row r="50" ht="15">
      <c r="A50" s="49" t="s">
        <v>330</v>
      </c>
    </row>
    <row r="51" ht="42.75">
      <c r="A51" s="50" t="s">
        <v>331</v>
      </c>
    </row>
    <row r="52" ht="15">
      <c r="A52" s="49" t="s">
        <v>332</v>
      </c>
    </row>
    <row r="53" s="13" customFormat="1" ht="57">
      <c r="A53" s="50" t="s">
        <v>333</v>
      </c>
    </row>
    <row r="54" s="13" customFormat="1" ht="15">
      <c r="A54" s="49" t="s">
        <v>334</v>
      </c>
    </row>
    <row r="55" s="13" customFormat="1" ht="42.75">
      <c r="A55" s="50" t="s">
        <v>335</v>
      </c>
    </row>
    <row r="56" s="13" customFormat="1" ht="15" customHeight="1">
      <c r="A56" s="49" t="s">
        <v>219</v>
      </c>
    </row>
    <row r="57" s="14" customFormat="1" ht="32.25" customHeight="1">
      <c r="A57" s="50" t="s">
        <v>220</v>
      </c>
    </row>
    <row r="58" s="13" customFormat="1" ht="15">
      <c r="A58" s="49" t="s">
        <v>336</v>
      </c>
    </row>
    <row r="59" s="13" customFormat="1" ht="71.25">
      <c r="A59" s="50" t="s">
        <v>337</v>
      </c>
    </row>
    <row r="60" s="13" customFormat="1" ht="15">
      <c r="A60" s="49" t="s">
        <v>338</v>
      </c>
    </row>
    <row r="61" s="13" customFormat="1" ht="42.75">
      <c r="A61" s="50" t="s">
        <v>339</v>
      </c>
    </row>
    <row r="62" s="7" customFormat="1" ht="15">
      <c r="A62" s="49" t="s">
        <v>340</v>
      </c>
    </row>
    <row r="63" s="7" customFormat="1" ht="58.5">
      <c r="A63" s="50" t="s">
        <v>341</v>
      </c>
    </row>
    <row r="64" s="7" customFormat="1" ht="28.5">
      <c r="A64" s="50" t="s">
        <v>18</v>
      </c>
    </row>
    <row r="65" ht="28.5">
      <c r="A65" s="50" t="s">
        <v>342</v>
      </c>
    </row>
    <row r="66" ht="15">
      <c r="A66" s="43" t="s">
        <v>199</v>
      </c>
    </row>
    <row r="67" ht="71.25">
      <c r="A67" s="42" t="s">
        <v>347</v>
      </c>
    </row>
    <row r="68" ht="15">
      <c r="A68" s="53" t="s">
        <v>247</v>
      </c>
    </row>
    <row r="69" ht="40.5" customHeight="1" thickBot="1">
      <c r="A69" s="54" t="s">
        <v>248</v>
      </c>
    </row>
  </sheetData>
  <sheetProtection/>
  <printOptions horizontalCentered="1"/>
  <pageMargins left="0.7874015748031497" right="0.7874015748031497" top="0.984251968503937" bottom="0.7874015748031497" header="0.5511811023622047" footer="0.5118110236220472"/>
  <pageSetup fitToHeight="3" horizontalDpi="600" verticalDpi="600" orientation="portrait" paperSize="9" scale="74" r:id="rId1"/>
  <headerFooter alignWithMargins="0">
    <oddHeader>&amp;CPágina &amp;P&amp;RCondiciones Técnicas Obligatorias</oddHeader>
  </headerFooter>
</worksheet>
</file>

<file path=xl/worksheets/sheet3.xml><?xml version="1.0" encoding="utf-8"?>
<worksheet xmlns="http://schemas.openxmlformats.org/spreadsheetml/2006/main" xmlns:r="http://schemas.openxmlformats.org/officeDocument/2006/relationships">
  <dimension ref="A1:D81"/>
  <sheetViews>
    <sheetView showGridLines="0" zoomScaleSheetLayoutView="75" zoomScalePageLayoutView="0" workbookViewId="0" topLeftCell="A1">
      <selection activeCell="A5" sqref="A5"/>
    </sheetView>
  </sheetViews>
  <sheetFormatPr defaultColWidth="11.421875" defaultRowHeight="12.75"/>
  <cols>
    <col min="1" max="1" width="112.421875" style="6" customWidth="1"/>
    <col min="2" max="16384" width="11.421875" style="6" customWidth="1"/>
  </cols>
  <sheetData>
    <row r="1" spans="1:4" s="1" customFormat="1" ht="18">
      <c r="A1" s="56" t="s">
        <v>708</v>
      </c>
      <c r="B1" s="57"/>
      <c r="C1" s="57"/>
      <c r="D1" s="57"/>
    </row>
    <row r="2" spans="1:4" s="1" customFormat="1" ht="18">
      <c r="A2" s="56" t="s">
        <v>560</v>
      </c>
      <c r="B2" s="57"/>
      <c r="C2" s="57"/>
      <c r="D2" s="57"/>
    </row>
    <row r="3" spans="1:4" s="1" customFormat="1" ht="18">
      <c r="A3" s="56" t="s">
        <v>353</v>
      </c>
      <c r="B3" s="57"/>
      <c r="C3" s="57"/>
      <c r="D3" s="57"/>
    </row>
    <row r="4" spans="1:4" s="1" customFormat="1" ht="18.75" thickBot="1">
      <c r="A4" s="56" t="s">
        <v>354</v>
      </c>
      <c r="B4" s="57"/>
      <c r="C4" s="57"/>
      <c r="D4" s="57"/>
    </row>
    <row r="5" ht="42.75">
      <c r="A5" s="58" t="s">
        <v>0</v>
      </c>
    </row>
    <row r="6" ht="15">
      <c r="A6" s="43" t="s">
        <v>1</v>
      </c>
    </row>
    <row r="7" s="8" customFormat="1" ht="71.25">
      <c r="A7" s="59" t="s">
        <v>400</v>
      </c>
    </row>
    <row r="8" ht="21" customHeight="1">
      <c r="A8" s="43" t="s">
        <v>33</v>
      </c>
    </row>
    <row r="9" ht="14.25">
      <c r="A9" s="59" t="s">
        <v>406</v>
      </c>
    </row>
    <row r="10" ht="14.25">
      <c r="A10" s="59" t="s">
        <v>355</v>
      </c>
    </row>
    <row r="11" ht="15">
      <c r="A11" s="43" t="s">
        <v>34</v>
      </c>
    </row>
    <row r="12" ht="42.75">
      <c r="A12" s="59" t="s">
        <v>356</v>
      </c>
    </row>
    <row r="13" ht="15">
      <c r="A13" s="43" t="s">
        <v>35</v>
      </c>
    </row>
    <row r="14" ht="14.25">
      <c r="A14" s="59" t="s">
        <v>23</v>
      </c>
    </row>
    <row r="15" ht="25.5" customHeight="1">
      <c r="A15" s="43" t="s">
        <v>36</v>
      </c>
    </row>
    <row r="16" ht="28.5">
      <c r="A16" s="59" t="s">
        <v>37</v>
      </c>
    </row>
    <row r="17" ht="15">
      <c r="A17" s="43" t="s">
        <v>357</v>
      </c>
    </row>
    <row r="18" ht="19.5" customHeight="1">
      <c r="A18" s="59" t="s">
        <v>358</v>
      </c>
    </row>
    <row r="19" ht="15">
      <c r="A19" s="43" t="s">
        <v>38</v>
      </c>
    </row>
    <row r="20" ht="42.75">
      <c r="A20" s="59" t="s">
        <v>401</v>
      </c>
    </row>
    <row r="21" ht="15">
      <c r="A21" s="43" t="s">
        <v>39</v>
      </c>
    </row>
    <row r="22" ht="71.25">
      <c r="A22" s="59" t="s">
        <v>359</v>
      </c>
    </row>
    <row r="23" ht="15">
      <c r="A23" s="51" t="s">
        <v>40</v>
      </c>
    </row>
    <row r="24" ht="14.25">
      <c r="A24" s="50" t="s">
        <v>360</v>
      </c>
    </row>
    <row r="25" ht="14.25">
      <c r="A25" s="50" t="s">
        <v>361</v>
      </c>
    </row>
    <row r="26" ht="14.25" customHeight="1">
      <c r="A26" s="50" t="s">
        <v>362</v>
      </c>
    </row>
    <row r="27" ht="14.25" customHeight="1">
      <c r="A27" s="50" t="s">
        <v>363</v>
      </c>
    </row>
    <row r="28" ht="14.25" customHeight="1">
      <c r="A28" s="50" t="s">
        <v>364</v>
      </c>
    </row>
    <row r="29" ht="14.25" customHeight="1">
      <c r="A29" s="50" t="s">
        <v>365</v>
      </c>
    </row>
    <row r="30" ht="43.5">
      <c r="A30" s="49" t="s">
        <v>709</v>
      </c>
    </row>
    <row r="31" ht="15">
      <c r="A31" s="49" t="s">
        <v>366</v>
      </c>
    </row>
    <row r="32" ht="45">
      <c r="A32" s="49" t="s">
        <v>367</v>
      </c>
    </row>
    <row r="33" ht="57.75">
      <c r="A33" s="49" t="s">
        <v>368</v>
      </c>
    </row>
    <row r="34" ht="14.25" customHeight="1">
      <c r="A34" s="49" t="s">
        <v>402</v>
      </c>
    </row>
    <row r="35" ht="15">
      <c r="A35" s="49" t="s">
        <v>369</v>
      </c>
    </row>
    <row r="36" ht="14.25" customHeight="1">
      <c r="A36" s="49" t="s">
        <v>370</v>
      </c>
    </row>
    <row r="37" ht="14.25">
      <c r="A37" s="50" t="s">
        <v>371</v>
      </c>
    </row>
    <row r="38" ht="15">
      <c r="A38" s="49" t="s">
        <v>372</v>
      </c>
    </row>
    <row r="39" ht="72">
      <c r="A39" s="49" t="s">
        <v>407</v>
      </c>
    </row>
    <row r="40" ht="115.5">
      <c r="A40" s="52" t="s">
        <v>373</v>
      </c>
    </row>
    <row r="41" ht="28.5">
      <c r="A41" s="50" t="s">
        <v>374</v>
      </c>
    </row>
    <row r="42" ht="28.5">
      <c r="A42" s="50" t="s">
        <v>375</v>
      </c>
    </row>
    <row r="43" ht="28.5">
      <c r="A43" s="60" t="s">
        <v>376</v>
      </c>
    </row>
    <row r="44" ht="14.25">
      <c r="A44" s="50" t="s">
        <v>377</v>
      </c>
    </row>
    <row r="45" ht="42.75">
      <c r="A45" s="50" t="s">
        <v>378</v>
      </c>
    </row>
    <row r="46" ht="14.25">
      <c r="A46" s="60" t="s">
        <v>379</v>
      </c>
    </row>
    <row r="47" ht="14.25">
      <c r="A47" s="50" t="s">
        <v>380</v>
      </c>
    </row>
    <row r="48" ht="28.5">
      <c r="A48" s="50" t="s">
        <v>381</v>
      </c>
    </row>
    <row r="49" ht="14.25">
      <c r="A49" s="50" t="s">
        <v>382</v>
      </c>
    </row>
    <row r="50" ht="72">
      <c r="A50" s="49" t="s">
        <v>383</v>
      </c>
    </row>
    <row r="51" ht="15">
      <c r="A51" s="43" t="s">
        <v>41</v>
      </c>
    </row>
    <row r="52" ht="30">
      <c r="A52" s="51" t="s">
        <v>32</v>
      </c>
    </row>
    <row r="53" ht="57.75">
      <c r="A53" s="49" t="s">
        <v>384</v>
      </c>
    </row>
    <row r="54" ht="45">
      <c r="A54" s="49" t="s">
        <v>403</v>
      </c>
    </row>
    <row r="55" ht="72">
      <c r="A55" s="49" t="s">
        <v>385</v>
      </c>
    </row>
    <row r="56" ht="66" customHeight="1">
      <c r="A56" s="50" t="s">
        <v>386</v>
      </c>
    </row>
    <row r="57" ht="71.25" customHeight="1">
      <c r="A57" s="49" t="s">
        <v>387</v>
      </c>
    </row>
    <row r="58" ht="154.5" customHeight="1">
      <c r="A58" s="49" t="s">
        <v>388</v>
      </c>
    </row>
    <row r="59" ht="72">
      <c r="A59" s="49" t="s">
        <v>389</v>
      </c>
    </row>
    <row r="60" ht="57.75">
      <c r="A60" s="49" t="s">
        <v>42</v>
      </c>
    </row>
    <row r="61" ht="57.75">
      <c r="A61" s="49" t="s">
        <v>390</v>
      </c>
    </row>
    <row r="62" ht="15">
      <c r="A62" s="49" t="s">
        <v>391</v>
      </c>
    </row>
    <row r="63" s="7" customFormat="1" ht="85.5">
      <c r="A63" s="50" t="s">
        <v>392</v>
      </c>
    </row>
    <row r="64" ht="43.5">
      <c r="A64" s="49" t="s">
        <v>43</v>
      </c>
    </row>
    <row r="65" s="9" customFormat="1" ht="100.5">
      <c r="A65" s="49" t="s">
        <v>393</v>
      </c>
    </row>
    <row r="66" ht="43.5">
      <c r="A66" s="49" t="s">
        <v>16</v>
      </c>
    </row>
    <row r="67" ht="15">
      <c r="A67" s="49" t="s">
        <v>394</v>
      </c>
    </row>
    <row r="68" s="8" customFormat="1" ht="15">
      <c r="A68" s="49" t="s">
        <v>227</v>
      </c>
    </row>
    <row r="69" s="8" customFormat="1" ht="45">
      <c r="A69" s="49" t="s">
        <v>395</v>
      </c>
    </row>
    <row r="70" s="8" customFormat="1" ht="87.75" customHeight="1">
      <c r="A70" s="49" t="s">
        <v>404</v>
      </c>
    </row>
    <row r="71" s="8" customFormat="1" ht="57.75" customHeight="1">
      <c r="A71" s="50" t="s">
        <v>396</v>
      </c>
    </row>
    <row r="72" s="8" customFormat="1" ht="21.75" customHeight="1">
      <c r="A72" s="43" t="s">
        <v>44</v>
      </c>
    </row>
    <row r="73" s="8" customFormat="1" ht="28.5">
      <c r="A73" s="50" t="s">
        <v>405</v>
      </c>
    </row>
    <row r="74" s="8" customFormat="1" ht="14.25">
      <c r="A74" s="50" t="s">
        <v>397</v>
      </c>
    </row>
    <row r="75" s="8" customFormat="1" ht="42.75" customHeight="1">
      <c r="A75" s="50" t="s">
        <v>243</v>
      </c>
    </row>
    <row r="76" s="8" customFormat="1" ht="83.25" customHeight="1">
      <c r="A76" s="50" t="s">
        <v>398</v>
      </c>
    </row>
    <row r="77" s="8" customFormat="1" ht="33" customHeight="1">
      <c r="A77" s="49" t="s">
        <v>45</v>
      </c>
    </row>
    <row r="78" s="8" customFormat="1" ht="15">
      <c r="A78" s="55" t="s">
        <v>46</v>
      </c>
    </row>
    <row r="79" s="8" customFormat="1" ht="85.5">
      <c r="A79" s="59" t="s">
        <v>347</v>
      </c>
    </row>
    <row r="80" s="8" customFormat="1" ht="15">
      <c r="A80" s="55" t="s">
        <v>399</v>
      </c>
    </row>
    <row r="81" ht="39" customHeight="1" thickBot="1">
      <c r="A81" s="61" t="s">
        <v>248</v>
      </c>
    </row>
    <row r="82" ht="78.75" customHeight="1"/>
    <row r="85" ht="69" customHeight="1"/>
    <row r="86" ht="69" customHeight="1"/>
    <row r="87" ht="29.25" customHeight="1"/>
    <row r="88" s="7" customFormat="1" ht="14.25" customHeight="1"/>
    <row r="89" s="7" customFormat="1" ht="102" customHeight="1"/>
  </sheetData>
  <sheetProtection/>
  <printOptions horizontalCentered="1"/>
  <pageMargins left="0.7874015748031497" right="0.7874015748031497" top="0.984251968503937" bottom="0.7874015748031497" header="0.5511811023622047" footer="0.5118110236220472"/>
  <pageSetup fitToHeight="3" horizontalDpi="600" verticalDpi="600" orientation="portrait" paperSize="9" scale="74" r:id="rId1"/>
  <headerFooter alignWithMargins="0">
    <oddHeader>&amp;CPágina &amp;P&amp;RCondiciones Técnicas Obligatorias</oddHeader>
  </headerFooter>
</worksheet>
</file>

<file path=xl/worksheets/sheet4.xml><?xml version="1.0" encoding="utf-8"?>
<worksheet xmlns="http://schemas.openxmlformats.org/spreadsheetml/2006/main" xmlns:r="http://schemas.openxmlformats.org/officeDocument/2006/relationships">
  <dimension ref="A1:D81"/>
  <sheetViews>
    <sheetView showGridLines="0" zoomScalePageLayoutView="0" workbookViewId="0" topLeftCell="A1">
      <selection activeCell="A1" sqref="A1:B1"/>
    </sheetView>
  </sheetViews>
  <sheetFormatPr defaultColWidth="11.421875" defaultRowHeight="12.75"/>
  <cols>
    <col min="1" max="1" width="70.57421875" style="6" customWidth="1"/>
    <col min="2" max="2" width="56.421875" style="6" customWidth="1"/>
    <col min="3" max="16384" width="11.421875" style="6" customWidth="1"/>
  </cols>
  <sheetData>
    <row r="1" spans="1:4" s="1" customFormat="1" ht="18">
      <c r="A1" s="134" t="s">
        <v>711</v>
      </c>
      <c r="B1" s="135"/>
      <c r="C1" s="57"/>
      <c r="D1" s="57"/>
    </row>
    <row r="2" spans="1:3" ht="30" customHeight="1">
      <c r="A2" s="134" t="s">
        <v>560</v>
      </c>
      <c r="B2" s="135"/>
      <c r="C2"/>
    </row>
    <row r="3" spans="1:3" ht="34.5" customHeight="1">
      <c r="A3" s="134" t="s">
        <v>300</v>
      </c>
      <c r="B3" s="135"/>
      <c r="C3"/>
    </row>
    <row r="4" spans="1:3" ht="17.25" customHeight="1" thickBot="1">
      <c r="A4" s="134" t="s">
        <v>408</v>
      </c>
      <c r="B4" s="135"/>
      <c r="C4"/>
    </row>
    <row r="5" spans="1:3" ht="18" customHeight="1" thickBot="1">
      <c r="A5" s="201" t="s">
        <v>1</v>
      </c>
      <c r="B5" s="202"/>
      <c r="C5"/>
    </row>
    <row r="6" spans="1:3" ht="58.5" customHeight="1" thickBot="1">
      <c r="A6" s="203" t="s">
        <v>409</v>
      </c>
      <c r="B6" s="204"/>
      <c r="C6"/>
    </row>
    <row r="7" spans="1:3" ht="15.75" thickBot="1">
      <c r="A7" s="201" t="s">
        <v>47</v>
      </c>
      <c r="B7" s="202"/>
      <c r="C7"/>
    </row>
    <row r="8" spans="1:3" ht="42.75" customHeight="1" thickBot="1">
      <c r="A8" s="203" t="s">
        <v>410</v>
      </c>
      <c r="B8" s="204"/>
      <c r="C8"/>
    </row>
    <row r="9" spans="1:3" ht="15.75" thickBot="1">
      <c r="A9" s="201" t="s">
        <v>50</v>
      </c>
      <c r="B9" s="202"/>
      <c r="C9"/>
    </row>
    <row r="10" spans="1:3" ht="31.5" customHeight="1" thickBot="1">
      <c r="A10" s="205" t="s">
        <v>411</v>
      </c>
      <c r="B10" s="206"/>
      <c r="C10"/>
    </row>
    <row r="11" spans="1:3" ht="15.75" thickBot="1">
      <c r="A11" s="201" t="s">
        <v>51</v>
      </c>
      <c r="B11" s="202"/>
      <c r="C11"/>
    </row>
    <row r="12" spans="1:3" ht="75" customHeight="1" thickBot="1">
      <c r="A12" s="63" t="s">
        <v>412</v>
      </c>
      <c r="B12" s="108">
        <v>6649218481</v>
      </c>
      <c r="C12"/>
    </row>
    <row r="13" spans="1:3" s="10" customFormat="1" ht="33" customHeight="1" thickBot="1">
      <c r="A13" s="64" t="s">
        <v>52</v>
      </c>
      <c r="B13" s="108">
        <v>6649218481</v>
      </c>
      <c r="C13"/>
    </row>
    <row r="14" spans="1:3" ht="18" customHeight="1" thickBot="1">
      <c r="A14" s="201" t="s">
        <v>53</v>
      </c>
      <c r="B14" s="202"/>
      <c r="C14"/>
    </row>
    <row r="15" spans="1:3" ht="18" customHeight="1" thickBot="1">
      <c r="A15" s="203" t="s">
        <v>54</v>
      </c>
      <c r="B15" s="204"/>
      <c r="C15"/>
    </row>
    <row r="16" spans="1:3" ht="15" thickBot="1">
      <c r="A16" s="203" t="s">
        <v>55</v>
      </c>
      <c r="B16" s="204"/>
      <c r="C16"/>
    </row>
    <row r="17" spans="1:3" ht="119.25" customHeight="1" thickBot="1">
      <c r="A17" s="203" t="s">
        <v>56</v>
      </c>
      <c r="B17" s="204"/>
      <c r="C17"/>
    </row>
    <row r="18" spans="1:3" ht="16.5" customHeight="1" thickBot="1">
      <c r="A18" s="203" t="s">
        <v>413</v>
      </c>
      <c r="B18" s="204"/>
      <c r="C18"/>
    </row>
    <row r="19" spans="1:3" ht="15" thickBot="1">
      <c r="A19" s="203" t="s">
        <v>414</v>
      </c>
      <c r="B19" s="204"/>
      <c r="C19"/>
    </row>
    <row r="20" spans="1:3" ht="16.5" customHeight="1" thickBot="1">
      <c r="A20" s="203" t="s">
        <v>415</v>
      </c>
      <c r="B20" s="204"/>
      <c r="C20"/>
    </row>
    <row r="21" spans="1:3" ht="15" thickBot="1">
      <c r="A21" s="203" t="s">
        <v>57</v>
      </c>
      <c r="B21" s="204"/>
      <c r="C21"/>
    </row>
    <row r="22" spans="1:3" ht="65.25" customHeight="1" thickBot="1">
      <c r="A22" s="203" t="s">
        <v>58</v>
      </c>
      <c r="B22" s="204"/>
      <c r="C22"/>
    </row>
    <row r="23" spans="1:3" ht="25.5" customHeight="1" thickBot="1">
      <c r="A23" s="201" t="s">
        <v>48</v>
      </c>
      <c r="B23" s="202"/>
      <c r="C23"/>
    </row>
    <row r="24" spans="1:3" ht="35.25" customHeight="1" thickBot="1">
      <c r="A24" s="207" t="s">
        <v>32</v>
      </c>
      <c r="B24" s="208"/>
      <c r="C24"/>
    </row>
    <row r="25" spans="1:3" ht="15">
      <c r="A25" s="209" t="s">
        <v>312</v>
      </c>
      <c r="B25" s="210"/>
      <c r="C25"/>
    </row>
    <row r="26" spans="1:3" ht="85.5" customHeight="1" thickBot="1">
      <c r="A26" s="211" t="s">
        <v>416</v>
      </c>
      <c r="B26" s="212"/>
      <c r="C26"/>
    </row>
    <row r="27" spans="1:3" ht="15">
      <c r="A27" s="209" t="s">
        <v>417</v>
      </c>
      <c r="B27" s="210"/>
      <c r="C27"/>
    </row>
    <row r="28" spans="1:3" ht="79.5" customHeight="1" thickBot="1">
      <c r="A28" s="211" t="s">
        <v>418</v>
      </c>
      <c r="B28" s="212"/>
      <c r="C28"/>
    </row>
    <row r="29" spans="1:3" ht="24" customHeight="1" thickBot="1">
      <c r="A29" s="213" t="s">
        <v>419</v>
      </c>
      <c r="B29" s="214"/>
      <c r="C29"/>
    </row>
    <row r="30" spans="1:3" ht="15">
      <c r="A30" s="209" t="s">
        <v>318</v>
      </c>
      <c r="B30" s="210"/>
      <c r="C30"/>
    </row>
    <row r="31" spans="1:3" ht="52.5" customHeight="1" thickBot="1">
      <c r="A31" s="211" t="s">
        <v>420</v>
      </c>
      <c r="B31" s="212"/>
      <c r="C31"/>
    </row>
    <row r="32" spans="1:3" ht="15">
      <c r="A32" s="209" t="s">
        <v>320</v>
      </c>
      <c r="B32" s="210"/>
      <c r="C32"/>
    </row>
    <row r="33" spans="1:3" ht="75.75" customHeight="1" thickBot="1">
      <c r="A33" s="211" t="s">
        <v>421</v>
      </c>
      <c r="B33" s="212"/>
      <c r="C33"/>
    </row>
    <row r="34" spans="1:3" ht="15">
      <c r="A34" s="209" t="s">
        <v>322</v>
      </c>
      <c r="B34" s="210"/>
      <c r="C34"/>
    </row>
    <row r="35" spans="1:3" ht="97.5" customHeight="1" thickBot="1">
      <c r="A35" s="211" t="s">
        <v>422</v>
      </c>
      <c r="B35" s="212"/>
      <c r="C35"/>
    </row>
    <row r="36" spans="1:3" ht="15">
      <c r="A36" s="209" t="s">
        <v>423</v>
      </c>
      <c r="B36" s="210"/>
      <c r="C36"/>
    </row>
    <row r="37" spans="1:3" ht="108" customHeight="1" thickBot="1">
      <c r="A37" s="211" t="s">
        <v>424</v>
      </c>
      <c r="B37" s="212"/>
      <c r="C37"/>
    </row>
    <row r="38" spans="1:3" ht="15">
      <c r="A38" s="209" t="s">
        <v>49</v>
      </c>
      <c r="B38" s="210"/>
      <c r="C38"/>
    </row>
    <row r="39" spans="1:3" ht="105" customHeight="1" thickBot="1">
      <c r="A39" s="211" t="s">
        <v>392</v>
      </c>
      <c r="B39" s="212"/>
      <c r="C39"/>
    </row>
    <row r="40" spans="1:3" ht="15">
      <c r="A40" s="209" t="s">
        <v>326</v>
      </c>
      <c r="B40" s="210"/>
      <c r="C40"/>
    </row>
    <row r="41" spans="1:3" s="8" customFormat="1" ht="14.25">
      <c r="A41" s="215" t="s">
        <v>425</v>
      </c>
      <c r="B41" s="216"/>
      <c r="C41"/>
    </row>
    <row r="42" spans="1:3" ht="52.5" customHeight="1" thickBot="1">
      <c r="A42" s="211" t="s">
        <v>426</v>
      </c>
      <c r="B42" s="212"/>
      <c r="C42"/>
    </row>
    <row r="43" spans="1:3" ht="15">
      <c r="A43" s="209" t="s">
        <v>330</v>
      </c>
      <c r="B43" s="210"/>
      <c r="C43"/>
    </row>
    <row r="44" spans="1:3" ht="74.25" customHeight="1" thickBot="1">
      <c r="A44" s="211" t="s">
        <v>331</v>
      </c>
      <c r="B44" s="212"/>
      <c r="C44"/>
    </row>
    <row r="45" spans="1:3" ht="15.75" customHeight="1">
      <c r="A45" s="209" t="s">
        <v>328</v>
      </c>
      <c r="B45" s="210"/>
      <c r="C45"/>
    </row>
    <row r="46" spans="1:3" ht="57" customHeight="1" thickBot="1">
      <c r="A46" s="211" t="s">
        <v>329</v>
      </c>
      <c r="B46" s="212"/>
      <c r="C46"/>
    </row>
    <row r="47" spans="1:3" ht="21" customHeight="1">
      <c r="A47" s="209" t="s">
        <v>427</v>
      </c>
      <c r="B47" s="210"/>
      <c r="C47"/>
    </row>
    <row r="48" spans="1:3" ht="79.5" customHeight="1" thickBot="1">
      <c r="A48" s="211" t="s">
        <v>428</v>
      </c>
      <c r="B48" s="212"/>
      <c r="C48"/>
    </row>
    <row r="49" spans="1:3" ht="23.25" customHeight="1">
      <c r="A49" s="209" t="s">
        <v>429</v>
      </c>
      <c r="B49" s="210"/>
      <c r="C49"/>
    </row>
    <row r="50" spans="1:3" ht="84.75" customHeight="1" thickBot="1">
      <c r="A50" s="211" t="s">
        <v>430</v>
      </c>
      <c r="B50" s="212"/>
      <c r="C50"/>
    </row>
    <row r="51" spans="1:3" ht="30" customHeight="1">
      <c r="A51" s="209" t="s">
        <v>336</v>
      </c>
      <c r="B51" s="210"/>
      <c r="C51"/>
    </row>
    <row r="52" spans="1:3" ht="108.75" customHeight="1" thickBot="1">
      <c r="A52" s="211" t="s">
        <v>431</v>
      </c>
      <c r="B52" s="212"/>
      <c r="C52"/>
    </row>
    <row r="53" spans="1:3" ht="24.75" customHeight="1">
      <c r="A53" s="209" t="s">
        <v>432</v>
      </c>
      <c r="B53" s="210"/>
      <c r="C53"/>
    </row>
    <row r="54" spans="1:3" ht="77.25" customHeight="1" thickBot="1">
      <c r="A54" s="211" t="s">
        <v>433</v>
      </c>
      <c r="B54" s="212"/>
      <c r="C54"/>
    </row>
    <row r="55" spans="1:3" ht="15" customHeight="1">
      <c r="A55" s="209" t="s">
        <v>434</v>
      </c>
      <c r="B55" s="210"/>
      <c r="C55"/>
    </row>
    <row r="56" spans="1:3" ht="53.25" customHeight="1" thickBot="1">
      <c r="A56" s="211" t="s">
        <v>435</v>
      </c>
      <c r="B56" s="212"/>
      <c r="C56"/>
    </row>
    <row r="57" spans="1:3" ht="24.75" customHeight="1">
      <c r="A57" s="209" t="s">
        <v>436</v>
      </c>
      <c r="B57" s="210"/>
      <c r="C57"/>
    </row>
    <row r="58" spans="1:3" ht="64.5" customHeight="1">
      <c r="A58" s="215" t="s">
        <v>437</v>
      </c>
      <c r="B58" s="216"/>
      <c r="C58"/>
    </row>
    <row r="59" spans="1:3" ht="22.5" customHeight="1" thickBot="1">
      <c r="A59" s="217" t="s">
        <v>438</v>
      </c>
      <c r="B59" s="218"/>
      <c r="C59"/>
    </row>
    <row r="60" spans="1:3" ht="15" customHeight="1">
      <c r="A60" s="209" t="s">
        <v>338</v>
      </c>
      <c r="B60" s="210"/>
      <c r="C60"/>
    </row>
    <row r="61" spans="1:3" ht="52.5" customHeight="1" thickBot="1">
      <c r="A61" s="211" t="s">
        <v>339</v>
      </c>
      <c r="B61" s="212"/>
      <c r="C61"/>
    </row>
    <row r="62" spans="1:3" ht="18" customHeight="1">
      <c r="A62" s="209" t="s">
        <v>439</v>
      </c>
      <c r="B62" s="210"/>
      <c r="C62"/>
    </row>
    <row r="63" spans="1:3" ht="55.5" customHeight="1" thickBot="1">
      <c r="A63" s="211" t="s">
        <v>440</v>
      </c>
      <c r="B63" s="212"/>
      <c r="C63"/>
    </row>
    <row r="64" spans="1:3" ht="15.75" thickBot="1">
      <c r="A64" s="201" t="s">
        <v>19</v>
      </c>
      <c r="B64" s="202"/>
      <c r="C64"/>
    </row>
    <row r="65" spans="1:3" ht="27" customHeight="1">
      <c r="A65" s="219" t="s">
        <v>441</v>
      </c>
      <c r="B65" s="220"/>
      <c r="C65"/>
    </row>
    <row r="66" spans="1:3" ht="25.5" customHeight="1" thickBot="1">
      <c r="A66" s="221" t="s">
        <v>442</v>
      </c>
      <c r="B66" s="222"/>
      <c r="C66"/>
    </row>
    <row r="67" spans="1:3" ht="18.75" customHeight="1">
      <c r="A67" s="223" t="s">
        <v>443</v>
      </c>
      <c r="B67" s="224"/>
      <c r="C67"/>
    </row>
    <row r="68" spans="1:3" ht="84" customHeight="1" thickBot="1">
      <c r="A68" s="225" t="s">
        <v>444</v>
      </c>
      <c r="B68" s="226"/>
      <c r="C68"/>
    </row>
    <row r="69" spans="1:3" ht="18.75" customHeight="1">
      <c r="A69" s="223" t="s">
        <v>445</v>
      </c>
      <c r="B69" s="224"/>
      <c r="C69"/>
    </row>
    <row r="70" spans="1:3" ht="90.75" customHeight="1" thickBot="1">
      <c r="A70" s="225" t="s">
        <v>446</v>
      </c>
      <c r="B70" s="226"/>
      <c r="C70"/>
    </row>
    <row r="71" spans="1:3" ht="17.25" customHeight="1">
      <c r="A71" s="223" t="s">
        <v>447</v>
      </c>
      <c r="B71" s="224"/>
      <c r="C71"/>
    </row>
    <row r="72" spans="1:3" ht="57.75" customHeight="1">
      <c r="A72" s="227" t="s">
        <v>448</v>
      </c>
      <c r="B72" s="228"/>
      <c r="C72"/>
    </row>
    <row r="73" spans="1:3" ht="45" customHeight="1" thickBot="1">
      <c r="A73" s="225" t="s">
        <v>449</v>
      </c>
      <c r="B73" s="226"/>
      <c r="C73"/>
    </row>
    <row r="74" spans="1:3" ht="31.5" customHeight="1">
      <c r="A74" s="229" t="s">
        <v>450</v>
      </c>
      <c r="B74" s="230"/>
      <c r="C74"/>
    </row>
    <row r="75" spans="1:3" ht="63.75" customHeight="1" thickBot="1">
      <c r="A75" s="221" t="s">
        <v>451</v>
      </c>
      <c r="B75" s="222"/>
      <c r="C75"/>
    </row>
    <row r="76" spans="1:3" ht="31.5" customHeight="1">
      <c r="A76" s="229" t="s">
        <v>452</v>
      </c>
      <c r="B76" s="230"/>
      <c r="C76"/>
    </row>
    <row r="77" spans="1:3" ht="87.75" customHeight="1" thickBot="1">
      <c r="A77" s="221" t="s">
        <v>453</v>
      </c>
      <c r="B77" s="222"/>
      <c r="C77"/>
    </row>
    <row r="78" spans="1:3" ht="30" customHeight="1">
      <c r="A78" s="223" t="s">
        <v>454</v>
      </c>
      <c r="B78" s="224"/>
      <c r="C78"/>
    </row>
    <row r="79" spans="1:3" ht="81" customHeight="1" thickBot="1">
      <c r="A79" s="225" t="s">
        <v>455</v>
      </c>
      <c r="B79" s="226"/>
      <c r="C79"/>
    </row>
    <row r="80" spans="1:3" ht="25.5" customHeight="1">
      <c r="A80" s="223" t="s">
        <v>456</v>
      </c>
      <c r="B80" s="224"/>
      <c r="C80"/>
    </row>
    <row r="81" spans="1:3" ht="60" customHeight="1" thickBot="1">
      <c r="A81" s="225" t="s">
        <v>457</v>
      </c>
      <c r="B81" s="226"/>
      <c r="C81" s="66"/>
    </row>
  </sheetData>
  <sheetProtection/>
  <mergeCells count="79">
    <mergeCell ref="A1:B1"/>
    <mergeCell ref="A78:B78"/>
    <mergeCell ref="A79:B79"/>
    <mergeCell ref="A80:B80"/>
    <mergeCell ref="A81:B81"/>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7:B37"/>
    <mergeCell ref="A38:B38"/>
    <mergeCell ref="A39:B39"/>
    <mergeCell ref="A40:B40"/>
    <mergeCell ref="A41:B41"/>
    <mergeCell ref="A31:B31"/>
    <mergeCell ref="A32:B32"/>
    <mergeCell ref="A33:B33"/>
    <mergeCell ref="A34:B34"/>
    <mergeCell ref="A35:B35"/>
    <mergeCell ref="A22:B22"/>
    <mergeCell ref="A23:B23"/>
    <mergeCell ref="A24:B24"/>
    <mergeCell ref="A36:B36"/>
    <mergeCell ref="A25:B25"/>
    <mergeCell ref="A26:B26"/>
    <mergeCell ref="A27:B27"/>
    <mergeCell ref="A28:B28"/>
    <mergeCell ref="A29:B29"/>
    <mergeCell ref="A30:B30"/>
    <mergeCell ref="A16:B16"/>
    <mergeCell ref="A17:B17"/>
    <mergeCell ref="A18:B18"/>
    <mergeCell ref="A19:B19"/>
    <mergeCell ref="A20:B20"/>
    <mergeCell ref="A21:B21"/>
    <mergeCell ref="A8:B8"/>
    <mergeCell ref="A9:B9"/>
    <mergeCell ref="A10:B10"/>
    <mergeCell ref="A11:B11"/>
    <mergeCell ref="A14:B14"/>
    <mergeCell ref="A15:B15"/>
    <mergeCell ref="A2:B2"/>
    <mergeCell ref="A3:B3"/>
    <mergeCell ref="A4:B4"/>
    <mergeCell ref="A5:B5"/>
    <mergeCell ref="A6:B6"/>
    <mergeCell ref="A7:B7"/>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IU53"/>
  <sheetViews>
    <sheetView zoomScalePageLayoutView="0" workbookViewId="0" topLeftCell="A1">
      <selection activeCell="A1" sqref="A1:B1"/>
    </sheetView>
  </sheetViews>
  <sheetFormatPr defaultColWidth="11.421875" defaultRowHeight="12.75"/>
  <cols>
    <col min="1" max="1" width="53.7109375" style="129" customWidth="1"/>
    <col min="2" max="2" width="56.28125" style="129" customWidth="1"/>
    <col min="3" max="3" width="29.140625" style="128" customWidth="1"/>
    <col min="4" max="16384" width="11.421875" style="129" customWidth="1"/>
  </cols>
  <sheetData>
    <row r="1" spans="1:2" ht="18">
      <c r="A1" s="134" t="s">
        <v>708</v>
      </c>
      <c r="B1" s="135"/>
    </row>
    <row r="2" spans="1:2" ht="12.75" customHeight="1">
      <c r="A2" s="134" t="s">
        <v>560</v>
      </c>
      <c r="B2" s="135"/>
    </row>
    <row r="3" spans="1:2" ht="18">
      <c r="A3" s="134" t="s">
        <v>300</v>
      </c>
      <c r="B3" s="135"/>
    </row>
    <row r="4" spans="1:255" ht="42.75" customHeight="1">
      <c r="A4" s="134" t="s">
        <v>703</v>
      </c>
      <c r="B4" s="135"/>
      <c r="C4" s="130"/>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row>
    <row r="5" spans="1:2" ht="12.75">
      <c r="A5" s="231" t="s">
        <v>666</v>
      </c>
      <c r="B5" s="232"/>
    </row>
    <row r="6" spans="1:2" ht="12.75">
      <c r="A6" s="233" t="s">
        <v>667</v>
      </c>
      <c r="B6" s="233"/>
    </row>
    <row r="7" spans="1:2" ht="69.75" customHeight="1">
      <c r="A7" s="234" t="s">
        <v>704</v>
      </c>
      <c r="B7" s="235"/>
    </row>
    <row r="8" spans="1:2" ht="12.75">
      <c r="A8" s="236" t="s">
        <v>668</v>
      </c>
      <c r="B8" s="237"/>
    </row>
    <row r="9" spans="1:2" ht="12.75">
      <c r="A9" s="233" t="s">
        <v>669</v>
      </c>
      <c r="B9" s="233"/>
    </row>
    <row r="10" spans="1:2" ht="18" customHeight="1">
      <c r="A10" s="238" t="s">
        <v>705</v>
      </c>
      <c r="B10" s="238"/>
    </row>
    <row r="11" spans="1:2" ht="12.75">
      <c r="A11" s="233" t="s">
        <v>670</v>
      </c>
      <c r="B11" s="233"/>
    </row>
    <row r="12" spans="1:3" ht="12.75" customHeight="1">
      <c r="A12" s="113" t="s">
        <v>671</v>
      </c>
      <c r="B12" s="125">
        <v>50000000</v>
      </c>
      <c r="C12" s="250"/>
    </row>
    <row r="13" spans="1:3" ht="12.75">
      <c r="A13" s="126" t="s">
        <v>672</v>
      </c>
      <c r="B13" s="125">
        <v>600000000</v>
      </c>
      <c r="C13" s="250"/>
    </row>
    <row r="14" spans="1:2" ht="46.5" customHeight="1">
      <c r="A14" s="238" t="s">
        <v>706</v>
      </c>
      <c r="B14" s="238"/>
    </row>
    <row r="15" spans="1:2" ht="42" customHeight="1">
      <c r="A15" s="238" t="s">
        <v>673</v>
      </c>
      <c r="B15" s="238"/>
    </row>
    <row r="16" spans="1:2" ht="31.5" customHeight="1">
      <c r="A16" s="239" t="s">
        <v>674</v>
      </c>
      <c r="B16" s="240"/>
    </row>
    <row r="17" spans="1:2" ht="12.75">
      <c r="A17" s="236" t="s">
        <v>675</v>
      </c>
      <c r="B17" s="237"/>
    </row>
    <row r="18" spans="1:2" ht="12.75">
      <c r="A18" s="241" t="s">
        <v>676</v>
      </c>
      <c r="B18" s="241"/>
    </row>
    <row r="19" spans="1:2" ht="12.75">
      <c r="A19" s="242" t="s">
        <v>677</v>
      </c>
      <c r="B19" s="242"/>
    </row>
    <row r="20" spans="1:2" ht="12.75">
      <c r="A20" s="242" t="s">
        <v>678</v>
      </c>
      <c r="B20" s="242"/>
    </row>
    <row r="21" spans="1:2" ht="12.75">
      <c r="A21" s="242" t="s">
        <v>679</v>
      </c>
      <c r="B21" s="242"/>
    </row>
    <row r="22" spans="1:2" ht="12.75">
      <c r="A22" s="236" t="s">
        <v>680</v>
      </c>
      <c r="B22" s="237"/>
    </row>
    <row r="23" spans="1:2" ht="33.75" customHeight="1">
      <c r="A23" s="243" t="s">
        <v>32</v>
      </c>
      <c r="B23" s="243"/>
    </row>
    <row r="24" spans="1:2" ht="12.75" customHeight="1">
      <c r="A24" s="244" t="s">
        <v>681</v>
      </c>
      <c r="B24" s="244"/>
    </row>
    <row r="25" spans="1:2" ht="35.25" customHeight="1">
      <c r="A25" s="245" t="s">
        <v>682</v>
      </c>
      <c r="B25" s="245"/>
    </row>
    <row r="26" spans="1:2" ht="18.75" customHeight="1">
      <c r="A26" s="246" t="s">
        <v>683</v>
      </c>
      <c r="B26" s="247"/>
    </row>
    <row r="27" spans="1:2" ht="34.5" customHeight="1">
      <c r="A27" s="246" t="s">
        <v>684</v>
      </c>
      <c r="B27" s="247"/>
    </row>
    <row r="28" spans="1:2" ht="36" customHeight="1">
      <c r="A28" s="246" t="s">
        <v>685</v>
      </c>
      <c r="B28" s="247"/>
    </row>
    <row r="29" spans="1:2" ht="53.25" customHeight="1">
      <c r="A29" s="246" t="s">
        <v>686</v>
      </c>
      <c r="B29" s="247"/>
    </row>
    <row r="30" spans="1:2" ht="165" customHeight="1">
      <c r="A30" s="239" t="s">
        <v>687</v>
      </c>
      <c r="B30" s="240"/>
    </row>
    <row r="31" spans="1:2" ht="12.75">
      <c r="A31" s="241" t="s">
        <v>688</v>
      </c>
      <c r="B31" s="241"/>
    </row>
    <row r="32" spans="1:2" ht="53.25" customHeight="1">
      <c r="A32" s="242" t="s">
        <v>689</v>
      </c>
      <c r="B32" s="242"/>
    </row>
    <row r="33" spans="1:2" ht="12.75">
      <c r="A33" s="241" t="s">
        <v>690</v>
      </c>
      <c r="B33" s="241"/>
    </row>
    <row r="34" spans="1:2" ht="12.75">
      <c r="A34" s="241" t="s">
        <v>691</v>
      </c>
      <c r="B34" s="241"/>
    </row>
    <row r="35" spans="1:2" ht="12.75" customHeight="1">
      <c r="A35" s="241" t="s">
        <v>692</v>
      </c>
      <c r="B35" s="241"/>
    </row>
    <row r="36" spans="1:2" ht="12.75">
      <c r="A36" s="248" t="s">
        <v>693</v>
      </c>
      <c r="B36" s="248"/>
    </row>
    <row r="37" spans="1:2" ht="12.75" customHeight="1">
      <c r="A37" s="248" t="s">
        <v>694</v>
      </c>
      <c r="B37" s="248"/>
    </row>
    <row r="38" spans="1:2" ht="12.75" customHeight="1">
      <c r="A38" s="248" t="s">
        <v>695</v>
      </c>
      <c r="B38" s="248"/>
    </row>
    <row r="39" spans="1:2" ht="63.75" customHeight="1">
      <c r="A39" s="241" t="s">
        <v>696</v>
      </c>
      <c r="B39" s="241"/>
    </row>
    <row r="40" spans="1:2" ht="105" customHeight="1">
      <c r="A40" s="241" t="s">
        <v>697</v>
      </c>
      <c r="B40" s="241"/>
    </row>
    <row r="41" spans="1:2" ht="72" customHeight="1">
      <c r="A41" s="239" t="s">
        <v>698</v>
      </c>
      <c r="B41" s="240"/>
    </row>
    <row r="42" spans="1:2" ht="111" customHeight="1">
      <c r="A42" s="239" t="s">
        <v>699</v>
      </c>
      <c r="B42" s="240"/>
    </row>
    <row r="43" spans="1:2" ht="12.75">
      <c r="A43" s="241" t="s">
        <v>571</v>
      </c>
      <c r="B43" s="241"/>
    </row>
    <row r="44" spans="1:2" ht="12.75" customHeight="1">
      <c r="A44" s="241" t="s">
        <v>700</v>
      </c>
      <c r="B44" s="241"/>
    </row>
    <row r="45" spans="1:2" ht="42" customHeight="1">
      <c r="A45" s="241" t="s">
        <v>701</v>
      </c>
      <c r="B45" s="241"/>
    </row>
    <row r="46" spans="1:255" ht="12.75">
      <c r="A46" s="249" t="s">
        <v>702</v>
      </c>
      <c r="B46" s="249"/>
      <c r="C46" s="132"/>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c r="DO46" s="133"/>
      <c r="DP46" s="133"/>
      <c r="DQ46" s="133"/>
      <c r="DR46" s="133"/>
      <c r="DS46" s="133"/>
      <c r="DT46" s="133"/>
      <c r="DU46" s="133"/>
      <c r="DV46" s="133"/>
      <c r="DW46" s="133"/>
      <c r="DX46" s="133"/>
      <c r="DY46" s="133"/>
      <c r="DZ46" s="133"/>
      <c r="EA46" s="133"/>
      <c r="EB46" s="133"/>
      <c r="EC46" s="133"/>
      <c r="ED46" s="133"/>
      <c r="EE46" s="133"/>
      <c r="EF46" s="133"/>
      <c r="EG46" s="133"/>
      <c r="EH46" s="133"/>
      <c r="EI46" s="133"/>
      <c r="EJ46" s="133"/>
      <c r="EK46" s="133"/>
      <c r="EL46" s="133"/>
      <c r="EM46" s="133"/>
      <c r="EN46" s="133"/>
      <c r="EO46" s="133"/>
      <c r="EP46" s="133"/>
      <c r="EQ46" s="133"/>
      <c r="ER46" s="133"/>
      <c r="ES46" s="133"/>
      <c r="ET46" s="133"/>
      <c r="EU46" s="133"/>
      <c r="EV46" s="133"/>
      <c r="EW46" s="133"/>
      <c r="EX46" s="133"/>
      <c r="EY46" s="133"/>
      <c r="EZ46" s="133"/>
      <c r="FA46" s="133"/>
      <c r="FB46" s="133"/>
      <c r="FC46" s="133"/>
      <c r="FD46" s="133"/>
      <c r="FE46" s="133"/>
      <c r="FF46" s="133"/>
      <c r="FG46" s="133"/>
      <c r="FH46" s="133"/>
      <c r="FI46" s="133"/>
      <c r="FJ46" s="133"/>
      <c r="FK46" s="133"/>
      <c r="FL46" s="133"/>
      <c r="FM46" s="133"/>
      <c r="FN46" s="133"/>
      <c r="FO46" s="133"/>
      <c r="FP46" s="133"/>
      <c r="FQ46" s="133"/>
      <c r="FR46" s="133"/>
      <c r="FS46" s="133"/>
      <c r="FT46" s="133"/>
      <c r="FU46" s="133"/>
      <c r="FV46" s="133"/>
      <c r="FW46" s="133"/>
      <c r="FX46" s="133"/>
      <c r="FY46" s="133"/>
      <c r="FZ46" s="133"/>
      <c r="GA46" s="133"/>
      <c r="GB46" s="133"/>
      <c r="GC46" s="133"/>
      <c r="GD46" s="133"/>
      <c r="GE46" s="133"/>
      <c r="GF46" s="133"/>
      <c r="GG46" s="133"/>
      <c r="GH46" s="133"/>
      <c r="GI46" s="133"/>
      <c r="GJ46" s="133"/>
      <c r="GK46" s="133"/>
      <c r="GL46" s="133"/>
      <c r="GM46" s="133"/>
      <c r="GN46" s="133"/>
      <c r="GO46" s="133"/>
      <c r="GP46" s="133"/>
      <c r="GQ46" s="133"/>
      <c r="GR46" s="133"/>
      <c r="GS46" s="133"/>
      <c r="GT46" s="133"/>
      <c r="GU46" s="133"/>
      <c r="GV46" s="133"/>
      <c r="GW46" s="133"/>
      <c r="GX46" s="133"/>
      <c r="GY46" s="133"/>
      <c r="GZ46" s="133"/>
      <c r="HA46" s="133"/>
      <c r="HB46" s="133"/>
      <c r="HC46" s="133"/>
      <c r="HD46" s="133"/>
      <c r="HE46" s="133"/>
      <c r="HF46" s="133"/>
      <c r="HG46" s="133"/>
      <c r="HH46" s="133"/>
      <c r="HI46" s="133"/>
      <c r="HJ46" s="133"/>
      <c r="HK46" s="133"/>
      <c r="HL46" s="133"/>
      <c r="HM46" s="133"/>
      <c r="HN46" s="133"/>
      <c r="HO46" s="133"/>
      <c r="HP46" s="133"/>
      <c r="HQ46" s="133"/>
      <c r="HR46" s="133"/>
      <c r="HS46" s="133"/>
      <c r="HT46" s="133"/>
      <c r="HU46" s="133"/>
      <c r="HV46" s="133"/>
      <c r="HW46" s="133"/>
      <c r="HX46" s="133"/>
      <c r="HY46" s="133"/>
      <c r="HZ46" s="133"/>
      <c r="IA46" s="133"/>
      <c r="IB46" s="133"/>
      <c r="IC46" s="133"/>
      <c r="ID46" s="133"/>
      <c r="IE46" s="133"/>
      <c r="IF46" s="133"/>
      <c r="IG46" s="133"/>
      <c r="IH46" s="133"/>
      <c r="II46" s="133"/>
      <c r="IJ46" s="133"/>
      <c r="IK46" s="133"/>
      <c r="IL46" s="133"/>
      <c r="IM46" s="133"/>
      <c r="IN46" s="133"/>
      <c r="IO46" s="133"/>
      <c r="IP46" s="133"/>
      <c r="IQ46" s="133"/>
      <c r="IR46" s="133"/>
      <c r="IS46" s="133"/>
      <c r="IT46" s="133"/>
      <c r="IU46" s="133"/>
    </row>
    <row r="47" spans="1:255" ht="99.75" customHeight="1">
      <c r="A47" s="234" t="s">
        <v>707</v>
      </c>
      <c r="B47" s="235"/>
      <c r="C47" s="132"/>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c r="DO47" s="133"/>
      <c r="DP47" s="133"/>
      <c r="DQ47" s="133"/>
      <c r="DR47" s="133"/>
      <c r="DS47" s="133"/>
      <c r="DT47" s="133"/>
      <c r="DU47" s="133"/>
      <c r="DV47" s="133"/>
      <c r="DW47" s="133"/>
      <c r="DX47" s="133"/>
      <c r="DY47" s="133"/>
      <c r="DZ47" s="133"/>
      <c r="EA47" s="133"/>
      <c r="EB47" s="133"/>
      <c r="EC47" s="133"/>
      <c r="ED47" s="133"/>
      <c r="EE47" s="133"/>
      <c r="EF47" s="133"/>
      <c r="EG47" s="133"/>
      <c r="EH47" s="133"/>
      <c r="EI47" s="133"/>
      <c r="EJ47" s="133"/>
      <c r="EK47" s="133"/>
      <c r="EL47" s="133"/>
      <c r="EM47" s="133"/>
      <c r="EN47" s="133"/>
      <c r="EO47" s="133"/>
      <c r="EP47" s="133"/>
      <c r="EQ47" s="133"/>
      <c r="ER47" s="133"/>
      <c r="ES47" s="133"/>
      <c r="ET47" s="133"/>
      <c r="EU47" s="133"/>
      <c r="EV47" s="133"/>
      <c r="EW47" s="133"/>
      <c r="EX47" s="133"/>
      <c r="EY47" s="133"/>
      <c r="EZ47" s="133"/>
      <c r="FA47" s="133"/>
      <c r="FB47" s="133"/>
      <c r="FC47" s="133"/>
      <c r="FD47" s="133"/>
      <c r="FE47" s="133"/>
      <c r="FF47" s="133"/>
      <c r="FG47" s="133"/>
      <c r="FH47" s="133"/>
      <c r="FI47" s="133"/>
      <c r="FJ47" s="133"/>
      <c r="FK47" s="133"/>
      <c r="FL47" s="133"/>
      <c r="FM47" s="133"/>
      <c r="FN47" s="133"/>
      <c r="FO47" s="133"/>
      <c r="FP47" s="133"/>
      <c r="FQ47" s="133"/>
      <c r="FR47" s="133"/>
      <c r="FS47" s="133"/>
      <c r="FT47" s="133"/>
      <c r="FU47" s="133"/>
      <c r="FV47" s="133"/>
      <c r="FW47" s="133"/>
      <c r="FX47" s="133"/>
      <c r="FY47" s="133"/>
      <c r="FZ47" s="133"/>
      <c r="GA47" s="133"/>
      <c r="GB47" s="133"/>
      <c r="GC47" s="133"/>
      <c r="GD47" s="133"/>
      <c r="GE47" s="133"/>
      <c r="GF47" s="133"/>
      <c r="GG47" s="133"/>
      <c r="GH47" s="133"/>
      <c r="GI47" s="133"/>
      <c r="GJ47" s="133"/>
      <c r="GK47" s="133"/>
      <c r="GL47" s="133"/>
      <c r="GM47" s="133"/>
      <c r="GN47" s="133"/>
      <c r="GO47" s="133"/>
      <c r="GP47" s="133"/>
      <c r="GQ47" s="133"/>
      <c r="GR47" s="133"/>
      <c r="GS47" s="133"/>
      <c r="GT47" s="133"/>
      <c r="GU47" s="133"/>
      <c r="GV47" s="133"/>
      <c r="GW47" s="133"/>
      <c r="GX47" s="133"/>
      <c r="GY47" s="133"/>
      <c r="GZ47" s="133"/>
      <c r="HA47" s="133"/>
      <c r="HB47" s="133"/>
      <c r="HC47" s="133"/>
      <c r="HD47" s="133"/>
      <c r="HE47" s="133"/>
      <c r="HF47" s="133"/>
      <c r="HG47" s="133"/>
      <c r="HH47" s="133"/>
      <c r="HI47" s="133"/>
      <c r="HJ47" s="133"/>
      <c r="HK47" s="133"/>
      <c r="HL47" s="133"/>
      <c r="HM47" s="133"/>
      <c r="HN47" s="133"/>
      <c r="HO47" s="133"/>
      <c r="HP47" s="133"/>
      <c r="HQ47" s="133"/>
      <c r="HR47" s="133"/>
      <c r="HS47" s="133"/>
      <c r="HT47" s="133"/>
      <c r="HU47" s="133"/>
      <c r="HV47" s="133"/>
      <c r="HW47" s="133"/>
      <c r="HX47" s="133"/>
      <c r="HY47" s="133"/>
      <c r="HZ47" s="133"/>
      <c r="IA47" s="133"/>
      <c r="IB47" s="133"/>
      <c r="IC47" s="133"/>
      <c r="ID47" s="133"/>
      <c r="IE47" s="133"/>
      <c r="IF47" s="133"/>
      <c r="IG47" s="133"/>
      <c r="IH47" s="133"/>
      <c r="II47" s="133"/>
      <c r="IJ47" s="133"/>
      <c r="IK47" s="133"/>
      <c r="IL47" s="133"/>
      <c r="IM47" s="133"/>
      <c r="IN47" s="133"/>
      <c r="IO47" s="133"/>
      <c r="IP47" s="133"/>
      <c r="IQ47" s="133"/>
      <c r="IR47" s="133"/>
      <c r="IS47" s="133"/>
      <c r="IT47" s="133"/>
      <c r="IU47" s="133"/>
    </row>
    <row r="48" spans="1:2" ht="12.75">
      <c r="A48" s="127"/>
      <c r="B48" s="127"/>
    </row>
    <row r="49" spans="1:2" ht="12.75">
      <c r="A49" s="127"/>
      <c r="B49" s="127"/>
    </row>
    <row r="50" spans="1:2" ht="12.75">
      <c r="A50" s="127"/>
      <c r="B50" s="127"/>
    </row>
    <row r="51" spans="1:2" ht="12.75">
      <c r="A51" s="127"/>
      <c r="B51" s="127"/>
    </row>
    <row r="52" spans="1:2" ht="12.75">
      <c r="A52" s="127"/>
      <c r="B52" s="127"/>
    </row>
    <row r="53" spans="1:2" ht="12.75">
      <c r="A53" s="127"/>
      <c r="B53" s="127"/>
    </row>
  </sheetData>
  <sheetProtection/>
  <mergeCells count="46">
    <mergeCell ref="A45:B45"/>
    <mergeCell ref="A46:B46"/>
    <mergeCell ref="A47:B47"/>
    <mergeCell ref="C12:C13"/>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7:B7"/>
    <mergeCell ref="A8:B8"/>
    <mergeCell ref="A9:B9"/>
    <mergeCell ref="A10:B10"/>
    <mergeCell ref="A11:B11"/>
    <mergeCell ref="A14:B14"/>
    <mergeCell ref="A1:B1"/>
    <mergeCell ref="A2:B2"/>
    <mergeCell ref="A3:B3"/>
    <mergeCell ref="A4:B4"/>
    <mergeCell ref="A5:B5"/>
    <mergeCell ref="A6:B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76"/>
  <sheetViews>
    <sheetView showGridLines="0" zoomScalePageLayoutView="0" workbookViewId="0" topLeftCell="A1">
      <selection activeCell="A1" sqref="A1:B1"/>
    </sheetView>
  </sheetViews>
  <sheetFormatPr defaultColWidth="11.421875" defaultRowHeight="12.75"/>
  <cols>
    <col min="1" max="1" width="62.28125" style="11" customWidth="1"/>
    <col min="2" max="2" width="59.28125" style="11" customWidth="1"/>
    <col min="3" max="16384" width="11.421875" style="11" customWidth="1"/>
  </cols>
  <sheetData>
    <row r="1" spans="1:4" s="1" customFormat="1" ht="18">
      <c r="A1" s="134" t="s">
        <v>711</v>
      </c>
      <c r="B1" s="135"/>
      <c r="C1" s="57"/>
      <c r="D1" s="57"/>
    </row>
    <row r="2" spans="1:3" s="6" customFormat="1" ht="18">
      <c r="A2" s="134" t="s">
        <v>560</v>
      </c>
      <c r="B2" s="135"/>
      <c r="C2" s="62"/>
    </row>
    <row r="3" spans="1:3" s="6" customFormat="1" ht="18">
      <c r="A3" s="134" t="s">
        <v>59</v>
      </c>
      <c r="B3" s="135"/>
      <c r="C3" s="62"/>
    </row>
    <row r="4" spans="1:3" s="6" customFormat="1" ht="18.75" thickBot="1">
      <c r="A4" s="134" t="s">
        <v>60</v>
      </c>
      <c r="B4" s="135"/>
      <c r="C4" s="62"/>
    </row>
    <row r="5" spans="1:3" s="6" customFormat="1" ht="15.75" thickBot="1">
      <c r="A5" s="255" t="s">
        <v>1</v>
      </c>
      <c r="B5" s="202"/>
      <c r="C5" s="62"/>
    </row>
    <row r="6" spans="1:3" s="6" customFormat="1" ht="118.5" customHeight="1">
      <c r="A6" s="268" t="s">
        <v>458</v>
      </c>
      <c r="B6" s="269"/>
      <c r="C6" s="267"/>
    </row>
    <row r="7" spans="1:3" s="6" customFormat="1" ht="14.25">
      <c r="A7" s="270" t="s">
        <v>496</v>
      </c>
      <c r="B7" s="271"/>
      <c r="C7" s="267"/>
    </row>
    <row r="8" spans="1:3" s="6" customFormat="1" ht="111.75" customHeight="1" thickBot="1">
      <c r="A8" s="272" t="s">
        <v>459</v>
      </c>
      <c r="B8" s="273"/>
      <c r="C8" s="267"/>
    </row>
    <row r="9" spans="1:3" s="6" customFormat="1" ht="15.75" thickBot="1">
      <c r="A9" s="255" t="s">
        <v>61</v>
      </c>
      <c r="B9" s="202"/>
      <c r="C9" s="62"/>
    </row>
    <row r="10" spans="1:3" s="6" customFormat="1" ht="28.5" customHeight="1">
      <c r="A10" s="274" t="s">
        <v>460</v>
      </c>
      <c r="B10" s="275"/>
      <c r="C10" s="266"/>
    </row>
    <row r="11" spans="1:3" s="6" customFormat="1" ht="28.5" customHeight="1" thickBot="1">
      <c r="A11" s="251" t="s">
        <v>461</v>
      </c>
      <c r="B11" s="226"/>
      <c r="C11" s="266"/>
    </row>
    <row r="12" spans="1:3" s="6" customFormat="1" ht="15.75" thickBot="1">
      <c r="A12" s="255" t="s">
        <v>62</v>
      </c>
      <c r="B12" s="202"/>
      <c r="C12" s="62"/>
    </row>
    <row r="13" spans="1:3" s="6" customFormat="1" ht="18" customHeight="1" thickBot="1">
      <c r="A13" s="254" t="s">
        <v>497</v>
      </c>
      <c r="B13" s="204"/>
      <c r="C13" s="62"/>
    </row>
    <row r="14" spans="1:3" s="6" customFormat="1" ht="30" customHeight="1" thickBot="1">
      <c r="A14" s="255" t="s">
        <v>63</v>
      </c>
      <c r="B14" s="202"/>
      <c r="C14" s="62"/>
    </row>
    <row r="15" spans="1:3" s="6" customFormat="1" ht="104.25" customHeight="1" thickBot="1">
      <c r="A15" s="254" t="s">
        <v>462</v>
      </c>
      <c r="B15" s="204"/>
      <c r="C15" s="62"/>
    </row>
    <row r="16" spans="1:3" s="6" customFormat="1" ht="15.75" thickBot="1">
      <c r="A16" s="255" t="s">
        <v>64</v>
      </c>
      <c r="B16" s="202"/>
      <c r="C16" s="62"/>
    </row>
    <row r="17" spans="1:3" s="6" customFormat="1" ht="15.75" thickBot="1">
      <c r="A17" s="254" t="s">
        <v>23</v>
      </c>
      <c r="B17" s="204"/>
      <c r="C17" s="62"/>
    </row>
    <row r="18" spans="1:3" s="6" customFormat="1" ht="15.75" thickBot="1">
      <c r="A18" s="255" t="s">
        <v>65</v>
      </c>
      <c r="B18" s="202"/>
      <c r="C18" s="62"/>
    </row>
    <row r="19" spans="1:3" s="6" customFormat="1" ht="15.75" thickBot="1">
      <c r="A19" s="254" t="s">
        <v>66</v>
      </c>
      <c r="B19" s="204"/>
      <c r="C19" s="62"/>
    </row>
    <row r="20" spans="1:3" s="6" customFormat="1" ht="30" customHeight="1" thickBot="1">
      <c r="A20" s="255" t="s">
        <v>67</v>
      </c>
      <c r="B20" s="202"/>
      <c r="C20" s="62"/>
    </row>
    <row r="21" spans="1:3" s="6" customFormat="1" ht="15.75" thickBot="1">
      <c r="A21" s="254" t="s">
        <v>463</v>
      </c>
      <c r="B21" s="204"/>
      <c r="C21" s="62"/>
    </row>
    <row r="22" spans="1:3" s="6" customFormat="1" ht="30" customHeight="1" thickBot="1">
      <c r="A22" s="255" t="s">
        <v>464</v>
      </c>
      <c r="B22" s="202"/>
      <c r="C22" s="62"/>
    </row>
    <row r="23" spans="1:3" s="6" customFormat="1" ht="30" customHeight="1" thickBot="1">
      <c r="A23" s="256" t="s">
        <v>612</v>
      </c>
      <c r="B23" s="257"/>
      <c r="C23" s="62"/>
    </row>
    <row r="24" spans="1:3" s="6" customFormat="1" ht="27" customHeight="1">
      <c r="A24" s="258" t="s">
        <v>613</v>
      </c>
      <c r="B24" s="259"/>
      <c r="C24" s="266"/>
    </row>
    <row r="25" spans="1:3" s="6" customFormat="1" ht="42.75" customHeight="1" thickBot="1">
      <c r="A25" s="260" t="s">
        <v>465</v>
      </c>
      <c r="B25" s="261"/>
      <c r="C25" s="266"/>
    </row>
    <row r="26" spans="1:3" s="6" customFormat="1" ht="95.25" customHeight="1" thickBot="1">
      <c r="A26" s="252" t="s">
        <v>466</v>
      </c>
      <c r="B26" s="206"/>
      <c r="C26" s="62"/>
    </row>
    <row r="27" spans="1:3" s="6" customFormat="1" ht="69.75" customHeight="1" thickBot="1">
      <c r="A27" s="252" t="s">
        <v>68</v>
      </c>
      <c r="B27" s="206"/>
      <c r="C27" s="62"/>
    </row>
    <row r="28" spans="1:3" s="6" customFormat="1" ht="66.75" customHeight="1">
      <c r="A28" s="253" t="s">
        <v>467</v>
      </c>
      <c r="B28" s="224"/>
      <c r="C28" s="266"/>
    </row>
    <row r="29" spans="1:3" s="6" customFormat="1" ht="44.25" customHeight="1" thickBot="1">
      <c r="A29" s="251" t="s">
        <v>468</v>
      </c>
      <c r="B29" s="226"/>
      <c r="C29" s="266"/>
    </row>
    <row r="30" spans="1:3" s="6" customFormat="1" ht="72.75" customHeight="1" thickBot="1">
      <c r="A30" s="252" t="s">
        <v>69</v>
      </c>
      <c r="B30" s="206"/>
      <c r="C30" s="62"/>
    </row>
    <row r="31" spans="1:3" s="6" customFormat="1" ht="49.5" customHeight="1" thickBot="1">
      <c r="A31" s="252" t="s">
        <v>70</v>
      </c>
      <c r="B31" s="206"/>
      <c r="C31" s="62"/>
    </row>
    <row r="32" spans="1:3" s="6" customFormat="1" ht="66" customHeight="1" thickBot="1">
      <c r="A32" s="252" t="s">
        <v>71</v>
      </c>
      <c r="B32" s="206"/>
      <c r="C32" s="62"/>
    </row>
    <row r="33" spans="1:3" s="6" customFormat="1" ht="99.75" customHeight="1" thickBot="1">
      <c r="A33" s="252" t="s">
        <v>72</v>
      </c>
      <c r="B33" s="206"/>
      <c r="C33" s="62"/>
    </row>
    <row r="34" spans="1:3" s="6" customFormat="1" ht="60" customHeight="1" thickBot="1">
      <c r="A34" s="252" t="s">
        <v>73</v>
      </c>
      <c r="B34" s="206"/>
      <c r="C34" s="62"/>
    </row>
    <row r="35" spans="1:3" s="6" customFormat="1" ht="102" customHeight="1" thickBot="1">
      <c r="A35" s="252" t="s">
        <v>469</v>
      </c>
      <c r="B35" s="206"/>
      <c r="C35" s="62"/>
    </row>
    <row r="36" spans="1:3" s="6" customFormat="1" ht="75" customHeight="1" thickBot="1">
      <c r="A36" s="255" t="s">
        <v>470</v>
      </c>
      <c r="B36" s="202"/>
      <c r="C36" s="62"/>
    </row>
    <row r="37" spans="1:3" s="6" customFormat="1" ht="72.75" customHeight="1" thickBot="1">
      <c r="A37" s="254" t="s">
        <v>471</v>
      </c>
      <c r="B37" s="204"/>
      <c r="C37" s="62"/>
    </row>
    <row r="38" spans="1:3" s="6" customFormat="1" ht="15.75" thickBot="1">
      <c r="A38" s="255" t="s">
        <v>472</v>
      </c>
      <c r="B38" s="202"/>
      <c r="C38" s="62"/>
    </row>
    <row r="39" spans="1:3" s="6" customFormat="1" ht="110.25" customHeight="1" thickBot="1">
      <c r="A39" s="252" t="s">
        <v>498</v>
      </c>
      <c r="B39" s="206"/>
      <c r="C39" s="62"/>
    </row>
    <row r="40" spans="1:3" s="6" customFormat="1" ht="121.5" customHeight="1" thickBot="1">
      <c r="A40" s="252" t="s">
        <v>473</v>
      </c>
      <c r="B40" s="206"/>
      <c r="C40" s="62"/>
    </row>
    <row r="41" spans="1:3" s="6" customFormat="1" ht="51.75" customHeight="1" thickBot="1">
      <c r="A41" s="252" t="s">
        <v>474</v>
      </c>
      <c r="B41" s="206"/>
      <c r="C41" s="62"/>
    </row>
    <row r="42" spans="1:3" s="6" customFormat="1" ht="45" customHeight="1" thickBot="1">
      <c r="A42" s="255" t="s">
        <v>475</v>
      </c>
      <c r="B42" s="202"/>
      <c r="C42" s="62"/>
    </row>
    <row r="43" spans="1:3" s="6" customFormat="1" ht="54.75" customHeight="1" thickBot="1">
      <c r="A43" s="254" t="s">
        <v>32</v>
      </c>
      <c r="B43" s="204"/>
      <c r="C43" s="62"/>
    </row>
    <row r="44" spans="1:3" s="6" customFormat="1" ht="46.5" customHeight="1" thickBot="1">
      <c r="A44" s="254" t="s">
        <v>476</v>
      </c>
      <c r="B44" s="204"/>
      <c r="C44" s="62"/>
    </row>
    <row r="45" spans="1:3" s="6" customFormat="1" ht="123.75" customHeight="1" thickBot="1">
      <c r="A45" s="252" t="s">
        <v>74</v>
      </c>
      <c r="B45" s="206"/>
      <c r="C45" s="62"/>
    </row>
    <row r="46" spans="1:3" s="6" customFormat="1" ht="145.5" customHeight="1" thickBot="1">
      <c r="A46" s="252" t="s">
        <v>477</v>
      </c>
      <c r="B46" s="206"/>
      <c r="C46" s="62"/>
    </row>
    <row r="47" spans="1:3" s="6" customFormat="1" ht="110.25" customHeight="1" thickBot="1">
      <c r="A47" s="252" t="s">
        <v>478</v>
      </c>
      <c r="B47" s="206"/>
      <c r="C47" s="62"/>
    </row>
    <row r="48" spans="1:3" s="6" customFormat="1" ht="79.5" customHeight="1" thickBot="1">
      <c r="A48" s="252" t="s">
        <v>479</v>
      </c>
      <c r="B48" s="206"/>
      <c r="C48" s="62"/>
    </row>
    <row r="49" spans="1:3" s="6" customFormat="1" ht="108" customHeight="1" thickBot="1">
      <c r="A49" s="252" t="s">
        <v>480</v>
      </c>
      <c r="B49" s="206"/>
      <c r="C49" s="62"/>
    </row>
    <row r="50" spans="1:3" s="6" customFormat="1" ht="128.25" customHeight="1" thickBot="1">
      <c r="A50" s="252" t="s">
        <v>481</v>
      </c>
      <c r="B50" s="206"/>
      <c r="C50" s="62"/>
    </row>
    <row r="51" spans="1:3" s="6" customFormat="1" ht="48" customHeight="1" thickBot="1">
      <c r="A51" s="252" t="s">
        <v>75</v>
      </c>
      <c r="B51" s="206"/>
      <c r="C51" s="62"/>
    </row>
    <row r="52" spans="1:3" s="6" customFormat="1" ht="96.75" customHeight="1" thickBot="1">
      <c r="A52" s="252" t="s">
        <v>482</v>
      </c>
      <c r="B52" s="206"/>
      <c r="C52" s="62"/>
    </row>
    <row r="53" spans="1:3" s="6" customFormat="1" ht="85.5" customHeight="1" thickBot="1">
      <c r="A53" s="252" t="s">
        <v>76</v>
      </c>
      <c r="B53" s="206"/>
      <c r="C53" s="62"/>
    </row>
    <row r="54" spans="1:3" s="6" customFormat="1" ht="189" customHeight="1" thickBot="1">
      <c r="A54" s="252" t="s">
        <v>77</v>
      </c>
      <c r="B54" s="206"/>
      <c r="C54" s="62"/>
    </row>
    <row r="55" spans="1:3" s="6" customFormat="1" ht="94.5" customHeight="1" thickBot="1">
      <c r="A55" s="252" t="s">
        <v>78</v>
      </c>
      <c r="B55" s="206"/>
      <c r="C55" s="62"/>
    </row>
    <row r="56" spans="1:3" s="6" customFormat="1" ht="76.5" customHeight="1" thickBot="1">
      <c r="A56" s="252" t="s">
        <v>79</v>
      </c>
      <c r="B56" s="206"/>
      <c r="C56" s="62"/>
    </row>
    <row r="57" spans="1:3" s="6" customFormat="1" ht="105" customHeight="1" thickBot="1">
      <c r="A57" s="252" t="s">
        <v>499</v>
      </c>
      <c r="B57" s="206"/>
      <c r="C57" s="62"/>
    </row>
    <row r="58" spans="1:3" s="6" customFormat="1" ht="162.75" customHeight="1" thickBot="1">
      <c r="A58" s="252" t="s">
        <v>80</v>
      </c>
      <c r="B58" s="206"/>
      <c r="C58" s="62"/>
    </row>
    <row r="59" spans="1:3" s="6" customFormat="1" ht="114" customHeight="1" thickBot="1">
      <c r="A59" s="253" t="s">
        <v>483</v>
      </c>
      <c r="B59" s="224"/>
      <c r="C59" s="65"/>
    </row>
    <row r="60" spans="1:3" s="6" customFormat="1" ht="104.25" customHeight="1" thickBot="1">
      <c r="A60" s="252" t="s">
        <v>500</v>
      </c>
      <c r="B60" s="206"/>
      <c r="C60" s="62"/>
    </row>
    <row r="61" spans="1:3" s="6" customFormat="1" ht="68.25" customHeight="1" thickBot="1">
      <c r="A61" s="253" t="s">
        <v>484</v>
      </c>
      <c r="B61" s="224"/>
      <c r="C61" s="65"/>
    </row>
    <row r="62" spans="1:3" s="6" customFormat="1" ht="121.5" customHeight="1" thickBot="1">
      <c r="A62" s="252" t="s">
        <v>485</v>
      </c>
      <c r="B62" s="206"/>
      <c r="C62" s="62"/>
    </row>
    <row r="63" spans="1:3" s="6" customFormat="1" ht="30" customHeight="1">
      <c r="A63" s="253" t="s">
        <v>486</v>
      </c>
      <c r="B63" s="224"/>
      <c r="C63" s="266"/>
    </row>
    <row r="64" spans="1:3" s="6" customFormat="1" ht="61.5" customHeight="1" thickBot="1">
      <c r="A64" s="251" t="s">
        <v>487</v>
      </c>
      <c r="B64" s="226"/>
      <c r="C64" s="266"/>
    </row>
    <row r="65" spans="1:3" s="6" customFormat="1" ht="30" customHeight="1">
      <c r="A65" s="253" t="s">
        <v>488</v>
      </c>
      <c r="B65" s="224"/>
      <c r="C65" s="266"/>
    </row>
    <row r="66" spans="1:3" s="6" customFormat="1" ht="62.25" customHeight="1" thickBot="1">
      <c r="A66" s="251" t="s">
        <v>489</v>
      </c>
      <c r="B66" s="226"/>
      <c r="C66" s="266"/>
    </row>
    <row r="67" spans="1:3" s="6" customFormat="1" ht="120" customHeight="1" thickBot="1">
      <c r="A67" s="252" t="s">
        <v>490</v>
      </c>
      <c r="B67" s="206"/>
      <c r="C67" s="62"/>
    </row>
    <row r="68" spans="1:3" s="6" customFormat="1" ht="132.75" customHeight="1" thickBot="1">
      <c r="A68" s="252" t="s">
        <v>501</v>
      </c>
      <c r="B68" s="206"/>
      <c r="C68" s="62"/>
    </row>
    <row r="69" spans="1:3" s="6" customFormat="1" ht="15" customHeight="1">
      <c r="A69" s="253" t="s">
        <v>491</v>
      </c>
      <c r="B69" s="224"/>
      <c r="C69" s="266"/>
    </row>
    <row r="70" spans="1:3" s="6" customFormat="1" ht="78" customHeight="1" thickBot="1">
      <c r="A70" s="251" t="s">
        <v>339</v>
      </c>
      <c r="B70" s="226"/>
      <c r="C70" s="266"/>
    </row>
    <row r="71" spans="1:3" s="6" customFormat="1" ht="15.75" thickBot="1">
      <c r="A71" s="255" t="s">
        <v>492</v>
      </c>
      <c r="B71" s="202"/>
      <c r="C71" s="62"/>
    </row>
    <row r="72" spans="1:3" s="6" customFormat="1" ht="30" customHeight="1" thickBot="1">
      <c r="A72" s="254" t="s">
        <v>81</v>
      </c>
      <c r="B72" s="204"/>
      <c r="C72" s="62"/>
    </row>
    <row r="73" spans="1:3" s="6" customFormat="1" ht="15.75" thickBot="1">
      <c r="A73" s="262" t="s">
        <v>493</v>
      </c>
      <c r="B73" s="263"/>
      <c r="C73" s="62"/>
    </row>
    <row r="74" spans="1:3" s="6" customFormat="1" ht="42" customHeight="1" thickBot="1">
      <c r="A74" s="264" t="s">
        <v>248</v>
      </c>
      <c r="B74" s="265"/>
      <c r="C74" s="62"/>
    </row>
    <row r="75" spans="1:3" s="6" customFormat="1" ht="15.75" thickBot="1">
      <c r="A75" s="262" t="s">
        <v>494</v>
      </c>
      <c r="B75" s="263"/>
      <c r="C75" s="62"/>
    </row>
    <row r="76" spans="1:3" s="6" customFormat="1" ht="57.75" customHeight="1" thickBot="1">
      <c r="A76" s="264" t="s">
        <v>495</v>
      </c>
      <c r="B76" s="265"/>
      <c r="C76" s="62"/>
    </row>
  </sheetData>
  <sheetProtection/>
  <mergeCells count="83">
    <mergeCell ref="C69:C70"/>
    <mergeCell ref="A9:B9"/>
    <mergeCell ref="A2:B2"/>
    <mergeCell ref="A3:B3"/>
    <mergeCell ref="A4:B4"/>
    <mergeCell ref="C63:C64"/>
    <mergeCell ref="A65:B65"/>
    <mergeCell ref="A66:B66"/>
    <mergeCell ref="C65:C66"/>
    <mergeCell ref="A21:B21"/>
    <mergeCell ref="A1:B1"/>
    <mergeCell ref="C24:C25"/>
    <mergeCell ref="C28:C29"/>
    <mergeCell ref="C6:C8"/>
    <mergeCell ref="C10:C11"/>
    <mergeCell ref="A5:B5"/>
    <mergeCell ref="A6:B6"/>
    <mergeCell ref="A7:B7"/>
    <mergeCell ref="A8:B8"/>
    <mergeCell ref="A10:B10"/>
    <mergeCell ref="A73:B73"/>
    <mergeCell ref="A74:B74"/>
    <mergeCell ref="A75:B75"/>
    <mergeCell ref="A76:B76"/>
    <mergeCell ref="A67:B67"/>
    <mergeCell ref="A68:B68"/>
    <mergeCell ref="A69:B69"/>
    <mergeCell ref="A70:B70"/>
    <mergeCell ref="A71:B71"/>
    <mergeCell ref="A72:B72"/>
    <mergeCell ref="A11:B11"/>
    <mergeCell ref="A12:B12"/>
    <mergeCell ref="A13:B13"/>
    <mergeCell ref="A14:B14"/>
    <mergeCell ref="A15:B15"/>
    <mergeCell ref="A16:B16"/>
    <mergeCell ref="A17:B17"/>
    <mergeCell ref="A18:B18"/>
    <mergeCell ref="A19:B19"/>
    <mergeCell ref="A20:B20"/>
    <mergeCell ref="A33:B33"/>
    <mergeCell ref="A22:B22"/>
    <mergeCell ref="A23:B23"/>
    <mergeCell ref="A24:B24"/>
    <mergeCell ref="A25:B25"/>
    <mergeCell ref="A26:B26"/>
    <mergeCell ref="A40:B40"/>
    <mergeCell ref="A41:B41"/>
    <mergeCell ref="A42:B42"/>
    <mergeCell ref="A27:B27"/>
    <mergeCell ref="A28:B28"/>
    <mergeCell ref="A29:B29"/>
    <mergeCell ref="A30:B30"/>
    <mergeCell ref="A31:B31"/>
    <mergeCell ref="A32:B32"/>
    <mergeCell ref="A34:B34"/>
    <mergeCell ref="A35:B35"/>
    <mergeCell ref="A36:B36"/>
    <mergeCell ref="A37:B37"/>
    <mergeCell ref="A38:B38"/>
    <mergeCell ref="A39:B39"/>
    <mergeCell ref="A49:B49"/>
    <mergeCell ref="A50:B50"/>
    <mergeCell ref="A53:B53"/>
    <mergeCell ref="A54:B54"/>
    <mergeCell ref="A55:B55"/>
    <mergeCell ref="A45:B45"/>
    <mergeCell ref="A43:B43"/>
    <mergeCell ref="A44:B44"/>
    <mergeCell ref="A56:B56"/>
    <mergeCell ref="A52:B52"/>
    <mergeCell ref="A63:B63"/>
    <mergeCell ref="A51:B51"/>
    <mergeCell ref="A57:B57"/>
    <mergeCell ref="A46:B46"/>
    <mergeCell ref="A47:B47"/>
    <mergeCell ref="A48:B48"/>
    <mergeCell ref="A64:B64"/>
    <mergeCell ref="A62:B62"/>
    <mergeCell ref="A58:B58"/>
    <mergeCell ref="A59:B59"/>
    <mergeCell ref="A60:B60"/>
    <mergeCell ref="A61:B6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64"/>
  <sheetViews>
    <sheetView showGridLines="0" zoomScalePageLayoutView="0" workbookViewId="0" topLeftCell="A1">
      <selection activeCell="A1" sqref="A1:C1"/>
    </sheetView>
  </sheetViews>
  <sheetFormatPr defaultColWidth="11.421875" defaultRowHeight="12.75"/>
  <cols>
    <col min="1" max="1" width="40.140625" style="12" customWidth="1"/>
    <col min="2" max="2" width="42.421875" style="11" customWidth="1"/>
    <col min="3" max="3" width="30.28125" style="11" customWidth="1"/>
    <col min="4" max="16384" width="11.421875" style="11" customWidth="1"/>
  </cols>
  <sheetData>
    <row r="1" spans="1:4" s="1" customFormat="1" ht="18">
      <c r="A1" s="134" t="s">
        <v>708</v>
      </c>
      <c r="B1" s="135"/>
      <c r="C1" s="135"/>
      <c r="D1" s="57"/>
    </row>
    <row r="2" spans="1:3" ht="21" customHeight="1">
      <c r="A2" s="134" t="s">
        <v>560</v>
      </c>
      <c r="B2" s="135"/>
      <c r="C2" s="135"/>
    </row>
    <row r="3" spans="1:3" ht="21" customHeight="1">
      <c r="A3" s="134" t="s">
        <v>82</v>
      </c>
      <c r="B3" s="135"/>
      <c r="C3" s="135"/>
    </row>
    <row r="4" spans="1:3" ht="30" customHeight="1" thickBot="1">
      <c r="A4" s="134" t="s">
        <v>83</v>
      </c>
      <c r="B4" s="135"/>
      <c r="C4" s="135"/>
    </row>
    <row r="5" spans="1:3" ht="15">
      <c r="A5" s="276" t="s">
        <v>84</v>
      </c>
      <c r="B5" s="277"/>
      <c r="C5" s="278"/>
    </row>
    <row r="6" spans="1:3" ht="106.5" customHeight="1">
      <c r="A6" s="279" t="s">
        <v>559</v>
      </c>
      <c r="B6" s="280"/>
      <c r="C6" s="281"/>
    </row>
    <row r="7" spans="1:3" ht="15" customHeight="1">
      <c r="A7" s="145" t="s">
        <v>33</v>
      </c>
      <c r="B7" s="146"/>
      <c r="C7" s="147"/>
    </row>
    <row r="8" spans="1:3" ht="15" customHeight="1">
      <c r="A8" s="166" t="s">
        <v>343</v>
      </c>
      <c r="B8" s="167"/>
      <c r="C8" s="168"/>
    </row>
    <row r="9" spans="1:3" ht="15.75" customHeight="1">
      <c r="A9" s="145" t="s">
        <v>502</v>
      </c>
      <c r="B9" s="146"/>
      <c r="C9" s="147"/>
    </row>
    <row r="10" spans="1:3" ht="52.5" customHeight="1">
      <c r="A10" s="38" t="s">
        <v>503</v>
      </c>
      <c r="B10" s="167" t="s">
        <v>504</v>
      </c>
      <c r="C10" s="168"/>
    </row>
    <row r="11" spans="1:3" ht="15">
      <c r="A11" s="38" t="s">
        <v>505</v>
      </c>
      <c r="B11" s="167" t="s">
        <v>25</v>
      </c>
      <c r="C11" s="168"/>
    </row>
    <row r="12" spans="1:3" ht="15">
      <c r="A12" s="38" t="s">
        <v>506</v>
      </c>
      <c r="B12" s="167" t="s">
        <v>507</v>
      </c>
      <c r="C12" s="168"/>
    </row>
    <row r="13" spans="1:3" ht="15.75" customHeight="1">
      <c r="A13" s="38" t="s">
        <v>508</v>
      </c>
      <c r="B13" s="167" t="s">
        <v>509</v>
      </c>
      <c r="C13" s="168"/>
    </row>
    <row r="14" spans="1:3" ht="15.75" customHeight="1">
      <c r="A14" s="38" t="s">
        <v>510</v>
      </c>
      <c r="B14" s="167" t="s">
        <v>511</v>
      </c>
      <c r="C14" s="168"/>
    </row>
    <row r="15" spans="1:3" ht="15" customHeight="1">
      <c r="A15" s="145" t="s">
        <v>512</v>
      </c>
      <c r="B15" s="146"/>
      <c r="C15" s="147"/>
    </row>
    <row r="16" spans="1:3" ht="15" customHeight="1">
      <c r="A16" s="166" t="s">
        <v>513</v>
      </c>
      <c r="B16" s="167"/>
      <c r="C16" s="168"/>
    </row>
    <row r="17" spans="1:3" ht="15">
      <c r="A17" s="145" t="s">
        <v>514</v>
      </c>
      <c r="B17" s="146"/>
      <c r="C17" s="147"/>
    </row>
    <row r="18" spans="1:3" ht="23.25" customHeight="1">
      <c r="A18" s="172" t="s">
        <v>515</v>
      </c>
      <c r="B18" s="173"/>
      <c r="C18" s="282" t="s">
        <v>85</v>
      </c>
    </row>
    <row r="19" spans="1:3" ht="71.25" customHeight="1">
      <c r="A19" s="166" t="s">
        <v>516</v>
      </c>
      <c r="B19" s="167"/>
      <c r="C19" s="282"/>
    </row>
    <row r="20" spans="1:3" ht="15">
      <c r="A20" s="172" t="s">
        <v>517</v>
      </c>
      <c r="B20" s="173"/>
      <c r="C20" s="282" t="s">
        <v>85</v>
      </c>
    </row>
    <row r="21" spans="1:3" ht="90.75" customHeight="1">
      <c r="A21" s="166" t="s">
        <v>518</v>
      </c>
      <c r="B21" s="167"/>
      <c r="C21" s="282"/>
    </row>
    <row r="22" spans="1:3" ht="27.75" customHeight="1">
      <c r="A22" s="172" t="s">
        <v>519</v>
      </c>
      <c r="B22" s="173"/>
      <c r="C22" s="282" t="s">
        <v>85</v>
      </c>
    </row>
    <row r="23" spans="1:3" ht="117" customHeight="1">
      <c r="A23" s="166" t="s">
        <v>520</v>
      </c>
      <c r="B23" s="167"/>
      <c r="C23" s="282"/>
    </row>
    <row r="24" spans="1:3" ht="47.25" customHeight="1">
      <c r="A24" s="172" t="s">
        <v>521</v>
      </c>
      <c r="B24" s="173"/>
      <c r="C24" s="282" t="s">
        <v>85</v>
      </c>
    </row>
    <row r="25" spans="1:3" ht="138.75" customHeight="1">
      <c r="A25" s="166" t="s">
        <v>522</v>
      </c>
      <c r="B25" s="167"/>
      <c r="C25" s="282"/>
    </row>
    <row r="26" spans="1:3" ht="38.25" customHeight="1">
      <c r="A26" s="172" t="s">
        <v>523</v>
      </c>
      <c r="B26" s="173"/>
      <c r="C26" s="282" t="s">
        <v>85</v>
      </c>
    </row>
    <row r="27" spans="1:3" ht="54" customHeight="1">
      <c r="A27" s="166" t="s">
        <v>524</v>
      </c>
      <c r="B27" s="167"/>
      <c r="C27" s="282"/>
    </row>
    <row r="28" spans="1:3" ht="42.75" customHeight="1">
      <c r="A28" s="172" t="s">
        <v>86</v>
      </c>
      <c r="B28" s="173"/>
      <c r="C28" s="67" t="s">
        <v>85</v>
      </c>
    </row>
    <row r="29" spans="1:3" ht="36.75" customHeight="1">
      <c r="A29" s="172" t="s">
        <v>525</v>
      </c>
      <c r="B29" s="173"/>
      <c r="C29" s="282" t="s">
        <v>85</v>
      </c>
    </row>
    <row r="30" spans="1:3" ht="135" customHeight="1">
      <c r="A30" s="166" t="s">
        <v>526</v>
      </c>
      <c r="B30" s="167"/>
      <c r="C30" s="282"/>
    </row>
    <row r="31" spans="1:3" ht="48.75" customHeight="1">
      <c r="A31" s="172" t="s">
        <v>87</v>
      </c>
      <c r="B31" s="173"/>
      <c r="C31" s="67" t="s">
        <v>85</v>
      </c>
    </row>
    <row r="32" spans="1:3" ht="36.75" customHeight="1">
      <c r="A32" s="172" t="s">
        <v>527</v>
      </c>
      <c r="B32" s="173"/>
      <c r="C32" s="67" t="s">
        <v>85</v>
      </c>
    </row>
    <row r="33" spans="1:3" ht="25.5" customHeight="1">
      <c r="A33" s="172" t="s">
        <v>528</v>
      </c>
      <c r="B33" s="173"/>
      <c r="C33" s="282" t="s">
        <v>85</v>
      </c>
    </row>
    <row r="34" spans="1:3" ht="84.75" customHeight="1">
      <c r="A34" s="166" t="s">
        <v>529</v>
      </c>
      <c r="B34" s="167"/>
      <c r="C34" s="282"/>
    </row>
    <row r="35" spans="1:3" ht="43.5" customHeight="1">
      <c r="A35" s="172" t="s">
        <v>530</v>
      </c>
      <c r="B35" s="173"/>
      <c r="C35" s="282" t="s">
        <v>85</v>
      </c>
    </row>
    <row r="36" spans="1:3" ht="69.75" customHeight="1">
      <c r="A36" s="166" t="s">
        <v>531</v>
      </c>
      <c r="B36" s="167"/>
      <c r="C36" s="282"/>
    </row>
    <row r="37" spans="1:3" ht="47.25" customHeight="1">
      <c r="A37" s="172" t="s">
        <v>532</v>
      </c>
      <c r="B37" s="173"/>
      <c r="C37" s="282" t="s">
        <v>85</v>
      </c>
    </row>
    <row r="38" spans="1:3" ht="95.25" customHeight="1">
      <c r="A38" s="166" t="s">
        <v>533</v>
      </c>
      <c r="B38" s="167"/>
      <c r="C38" s="282"/>
    </row>
    <row r="39" spans="1:3" ht="33" customHeight="1">
      <c r="A39" s="172" t="s">
        <v>534</v>
      </c>
      <c r="B39" s="173"/>
      <c r="C39" s="282" t="s">
        <v>85</v>
      </c>
    </row>
    <row r="40" spans="1:3" ht="57" customHeight="1">
      <c r="A40" s="166" t="s">
        <v>535</v>
      </c>
      <c r="B40" s="167"/>
      <c r="C40" s="282"/>
    </row>
    <row r="41" spans="1:3" ht="38.25" customHeight="1">
      <c r="A41" s="172" t="s">
        <v>88</v>
      </c>
      <c r="B41" s="173"/>
      <c r="C41" s="67" t="s">
        <v>85</v>
      </c>
    </row>
    <row r="42" spans="1:3" ht="30.75" customHeight="1">
      <c r="A42" s="172" t="s">
        <v>536</v>
      </c>
      <c r="B42" s="173"/>
      <c r="C42" s="282" t="s">
        <v>85</v>
      </c>
    </row>
    <row r="43" spans="1:3" ht="100.5" customHeight="1">
      <c r="A43" s="166" t="s">
        <v>537</v>
      </c>
      <c r="B43" s="167"/>
      <c r="C43" s="282"/>
    </row>
    <row r="44" spans="1:3" ht="42.75" customHeight="1">
      <c r="A44" s="166" t="s">
        <v>538</v>
      </c>
      <c r="B44" s="167"/>
      <c r="C44" s="282"/>
    </row>
    <row r="45" spans="1:3" ht="53.25" customHeight="1">
      <c r="A45" s="166" t="s">
        <v>539</v>
      </c>
      <c r="B45" s="167"/>
      <c r="C45" s="282"/>
    </row>
    <row r="46" spans="1:3" ht="41.25" customHeight="1">
      <c r="A46" s="172" t="s">
        <v>540</v>
      </c>
      <c r="B46" s="173"/>
      <c r="C46" s="282" t="s">
        <v>85</v>
      </c>
    </row>
    <row r="47" spans="1:3" ht="69" customHeight="1">
      <c r="A47" s="166" t="s">
        <v>541</v>
      </c>
      <c r="B47" s="167"/>
      <c r="C47" s="282"/>
    </row>
    <row r="48" spans="1:3" ht="58.5" customHeight="1">
      <c r="A48" s="172" t="s">
        <v>542</v>
      </c>
      <c r="B48" s="173"/>
      <c r="C48" s="282" t="s">
        <v>85</v>
      </c>
    </row>
    <row r="49" spans="1:3" ht="42.75" customHeight="1">
      <c r="A49" s="166" t="s">
        <v>543</v>
      </c>
      <c r="B49" s="167"/>
      <c r="C49" s="282"/>
    </row>
    <row r="50" spans="1:3" ht="75.75" customHeight="1">
      <c r="A50" s="172" t="s">
        <v>544</v>
      </c>
      <c r="B50" s="173"/>
      <c r="C50" s="67" t="s">
        <v>85</v>
      </c>
    </row>
    <row r="51" spans="1:3" ht="15" customHeight="1">
      <c r="A51" s="172" t="s">
        <v>545</v>
      </c>
      <c r="B51" s="173"/>
      <c r="C51" s="282" t="s">
        <v>547</v>
      </c>
    </row>
    <row r="52" spans="1:3" ht="127.5" customHeight="1">
      <c r="A52" s="166" t="s">
        <v>546</v>
      </c>
      <c r="B52" s="167"/>
      <c r="C52" s="282"/>
    </row>
    <row r="53" spans="1:3" ht="30" customHeight="1">
      <c r="A53" s="172" t="s">
        <v>548</v>
      </c>
      <c r="B53" s="173"/>
      <c r="C53" s="67" t="s">
        <v>85</v>
      </c>
    </row>
    <row r="54" spans="1:3" ht="30" customHeight="1">
      <c r="A54" s="172" t="s">
        <v>89</v>
      </c>
      <c r="B54" s="173"/>
      <c r="C54" s="67" t="s">
        <v>90</v>
      </c>
    </row>
    <row r="55" spans="1:3" ht="15">
      <c r="A55" s="172" t="s">
        <v>549</v>
      </c>
      <c r="B55" s="173"/>
      <c r="C55" s="67" t="s">
        <v>91</v>
      </c>
    </row>
    <row r="56" spans="1:3" ht="15">
      <c r="A56" s="283" t="s">
        <v>550</v>
      </c>
      <c r="B56" s="284"/>
      <c r="C56" s="67" t="s">
        <v>85</v>
      </c>
    </row>
    <row r="57" spans="1:3" ht="30" customHeight="1">
      <c r="A57" s="283" t="s">
        <v>551</v>
      </c>
      <c r="B57" s="284"/>
      <c r="C57" s="67" t="s">
        <v>552</v>
      </c>
    </row>
    <row r="58" spans="1:3" ht="71.25" customHeight="1">
      <c r="A58" s="166" t="s">
        <v>309</v>
      </c>
      <c r="B58" s="167"/>
      <c r="C58" s="67" t="s">
        <v>85</v>
      </c>
    </row>
    <row r="59" spans="1:3" ht="42.75" customHeight="1">
      <c r="A59" s="166" t="s">
        <v>553</v>
      </c>
      <c r="B59" s="167"/>
      <c r="C59" s="67" t="s">
        <v>85</v>
      </c>
    </row>
    <row r="60" spans="1:3" ht="64.5" customHeight="1">
      <c r="A60" s="166" t="s">
        <v>554</v>
      </c>
      <c r="B60" s="167"/>
      <c r="C60" s="67"/>
    </row>
    <row r="61" spans="1:3" ht="15">
      <c r="A61" s="145" t="s">
        <v>555</v>
      </c>
      <c r="B61" s="146"/>
      <c r="C61" s="147"/>
    </row>
    <row r="62" spans="1:3" ht="57" customHeight="1">
      <c r="A62" s="166" t="s">
        <v>556</v>
      </c>
      <c r="B62" s="167"/>
      <c r="C62" s="67" t="s">
        <v>557</v>
      </c>
    </row>
    <row r="63" spans="1:3" ht="15">
      <c r="A63" s="145" t="s">
        <v>558</v>
      </c>
      <c r="B63" s="146"/>
      <c r="C63" s="147"/>
    </row>
    <row r="64" spans="1:3" ht="28.5" customHeight="1" thickBot="1">
      <c r="A64" s="198" t="s">
        <v>248</v>
      </c>
      <c r="B64" s="199"/>
      <c r="C64" s="200"/>
    </row>
  </sheetData>
  <sheetProtection/>
  <mergeCells count="78">
    <mergeCell ref="A61:C61"/>
    <mergeCell ref="A62:B62"/>
    <mergeCell ref="A63:C63"/>
    <mergeCell ref="A64:C64"/>
    <mergeCell ref="A1:C1"/>
    <mergeCell ref="A55:B55"/>
    <mergeCell ref="A56:B56"/>
    <mergeCell ref="A57:B57"/>
    <mergeCell ref="A58:B58"/>
    <mergeCell ref="A59:B59"/>
    <mergeCell ref="A60:B60"/>
    <mergeCell ref="A50:B50"/>
    <mergeCell ref="A51:B51"/>
    <mergeCell ref="A52:B52"/>
    <mergeCell ref="C51:C52"/>
    <mergeCell ref="A53:B53"/>
    <mergeCell ref="A54:B54"/>
    <mergeCell ref="C42:C45"/>
    <mergeCell ref="A46:B46"/>
    <mergeCell ref="A47:B47"/>
    <mergeCell ref="C46:C47"/>
    <mergeCell ref="A48:B48"/>
    <mergeCell ref="A49:B49"/>
    <mergeCell ref="C48:C49"/>
    <mergeCell ref="A41:B41"/>
    <mergeCell ref="A42:B42"/>
    <mergeCell ref="A43:B43"/>
    <mergeCell ref="A44:B44"/>
    <mergeCell ref="A45:B45"/>
    <mergeCell ref="A37:B37"/>
    <mergeCell ref="A38:B38"/>
    <mergeCell ref="C37:C38"/>
    <mergeCell ref="A39:B39"/>
    <mergeCell ref="A40:B40"/>
    <mergeCell ref="C39:C40"/>
    <mergeCell ref="A33:B33"/>
    <mergeCell ref="A34:B34"/>
    <mergeCell ref="C33:C34"/>
    <mergeCell ref="A35:B35"/>
    <mergeCell ref="A36:B36"/>
    <mergeCell ref="C35:C36"/>
    <mergeCell ref="A28:B28"/>
    <mergeCell ref="A29:B29"/>
    <mergeCell ref="A30:B30"/>
    <mergeCell ref="C29:C30"/>
    <mergeCell ref="A31:B31"/>
    <mergeCell ref="A32:B32"/>
    <mergeCell ref="A24:B24"/>
    <mergeCell ref="A25:B25"/>
    <mergeCell ref="C24:C25"/>
    <mergeCell ref="A26:B26"/>
    <mergeCell ref="A27:B27"/>
    <mergeCell ref="C26:C27"/>
    <mergeCell ref="A20:B20"/>
    <mergeCell ref="A21:B21"/>
    <mergeCell ref="C20:C21"/>
    <mergeCell ref="A22:B22"/>
    <mergeCell ref="A23:B23"/>
    <mergeCell ref="C22:C23"/>
    <mergeCell ref="B14:C14"/>
    <mergeCell ref="A15:C15"/>
    <mergeCell ref="A16:C16"/>
    <mergeCell ref="A17:C17"/>
    <mergeCell ref="A18:B18"/>
    <mergeCell ref="A19:B19"/>
    <mergeCell ref="C18:C19"/>
    <mergeCell ref="A8:C8"/>
    <mergeCell ref="A9:C9"/>
    <mergeCell ref="B10:C10"/>
    <mergeCell ref="B11:C11"/>
    <mergeCell ref="B12:C12"/>
    <mergeCell ref="B13:C13"/>
    <mergeCell ref="A2:C2"/>
    <mergeCell ref="A3:C3"/>
    <mergeCell ref="A4:C4"/>
    <mergeCell ref="A5:C5"/>
    <mergeCell ref="A6:C6"/>
    <mergeCell ref="A7:C7"/>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C52"/>
  <sheetViews>
    <sheetView zoomScalePageLayoutView="0" workbookViewId="0" topLeftCell="A1">
      <selection activeCell="A1" sqref="A1:B1"/>
    </sheetView>
  </sheetViews>
  <sheetFormatPr defaultColWidth="11.421875" defaultRowHeight="12.75"/>
  <cols>
    <col min="1" max="1" width="50.421875" style="0" customWidth="1"/>
    <col min="2" max="2" width="56.421875" style="0" customWidth="1"/>
    <col min="3" max="3" width="31.00390625" style="0" customWidth="1"/>
  </cols>
  <sheetData>
    <row r="1" spans="1:2" ht="18">
      <c r="A1" s="288" t="s">
        <v>708</v>
      </c>
      <c r="B1" s="288"/>
    </row>
    <row r="2" spans="1:2" ht="18">
      <c r="A2" s="288" t="s">
        <v>560</v>
      </c>
      <c r="B2" s="288"/>
    </row>
    <row r="3" spans="1:2" ht="18">
      <c r="A3" s="288" t="s">
        <v>59</v>
      </c>
      <c r="B3" s="288"/>
    </row>
    <row r="4" spans="1:2" ht="18">
      <c r="A4" s="288" t="s">
        <v>93</v>
      </c>
      <c r="B4" s="288"/>
    </row>
    <row r="5" spans="1:2" ht="15">
      <c r="A5" s="296" t="s">
        <v>561</v>
      </c>
      <c r="B5" s="296"/>
    </row>
    <row r="6" spans="1:2" ht="15">
      <c r="A6" s="289" t="s">
        <v>94</v>
      </c>
      <c r="B6" s="289"/>
    </row>
    <row r="7" spans="1:2" ht="15">
      <c r="A7" s="289" t="s">
        <v>95</v>
      </c>
      <c r="B7" s="289"/>
    </row>
    <row r="8" spans="1:2" ht="15">
      <c r="A8" s="289" t="s">
        <v>92</v>
      </c>
      <c r="B8" s="289"/>
    </row>
    <row r="9" spans="1:3" ht="12.75">
      <c r="A9" s="290" t="s">
        <v>96</v>
      </c>
      <c r="B9" s="291"/>
      <c r="C9" s="34"/>
    </row>
    <row r="10" spans="1:2" ht="36" customHeight="1">
      <c r="A10" s="292" t="s">
        <v>564</v>
      </c>
      <c r="B10" s="293"/>
    </row>
    <row r="11" spans="1:2" ht="12.75">
      <c r="A11" s="290" t="s">
        <v>97</v>
      </c>
      <c r="B11" s="291"/>
    </row>
    <row r="12" spans="1:2" ht="13.5" thickBot="1">
      <c r="A12" s="16" t="s">
        <v>98</v>
      </c>
      <c r="B12" s="17" t="s">
        <v>562</v>
      </c>
    </row>
    <row r="13" spans="1:3" ht="12.75">
      <c r="A13" s="16" t="s">
        <v>99</v>
      </c>
      <c r="B13" s="68">
        <v>6893048950</v>
      </c>
      <c r="C13" s="111"/>
    </row>
    <row r="14" spans="1:2" ht="12.75">
      <c r="A14" s="294" t="s">
        <v>100</v>
      </c>
      <c r="B14" s="295"/>
    </row>
    <row r="15" spans="1:2" ht="38.25">
      <c r="A15" s="18" t="s">
        <v>101</v>
      </c>
      <c r="B15" s="19" t="s">
        <v>102</v>
      </c>
    </row>
    <row r="16" spans="1:2" ht="12.75">
      <c r="A16" s="20" t="s">
        <v>103</v>
      </c>
      <c r="B16" s="19" t="s">
        <v>710</v>
      </c>
    </row>
    <row r="17" spans="1:2" ht="229.5">
      <c r="A17" s="18" t="s">
        <v>104</v>
      </c>
      <c r="B17" s="19" t="s">
        <v>105</v>
      </c>
    </row>
    <row r="18" spans="1:2" ht="12.75">
      <c r="A18" s="20" t="s">
        <v>103</v>
      </c>
      <c r="B18" s="19" t="s">
        <v>710</v>
      </c>
    </row>
    <row r="19" spans="1:2" ht="216.75">
      <c r="A19" s="20" t="s">
        <v>106</v>
      </c>
      <c r="B19" s="21" t="s">
        <v>107</v>
      </c>
    </row>
    <row r="20" spans="1:2" ht="12.75">
      <c r="A20" s="20" t="s">
        <v>103</v>
      </c>
      <c r="B20" s="19" t="s">
        <v>710</v>
      </c>
    </row>
    <row r="21" spans="1:2" ht="306">
      <c r="A21" s="20" t="s">
        <v>108</v>
      </c>
      <c r="B21" s="21" t="s">
        <v>109</v>
      </c>
    </row>
    <row r="22" spans="1:2" ht="12.75">
      <c r="A22" s="20" t="s">
        <v>99</v>
      </c>
      <c r="B22" s="21" t="s">
        <v>110</v>
      </c>
    </row>
    <row r="23" spans="1:2" ht="12.75">
      <c r="A23" s="20" t="s">
        <v>111</v>
      </c>
      <c r="B23" s="21" t="s">
        <v>112</v>
      </c>
    </row>
    <row r="24" spans="1:2" ht="12.75">
      <c r="A24" s="20" t="s">
        <v>113</v>
      </c>
      <c r="B24" s="21" t="s">
        <v>112</v>
      </c>
    </row>
    <row r="25" spans="1:2" ht="12.75">
      <c r="A25" s="286" t="s">
        <v>114</v>
      </c>
      <c r="B25" s="287"/>
    </row>
    <row r="26" spans="1:2" ht="12.75">
      <c r="A26" s="22" t="s">
        <v>115</v>
      </c>
      <c r="B26" s="23"/>
    </row>
    <row r="27" spans="1:2" ht="12.75">
      <c r="A27" s="286" t="s">
        <v>116</v>
      </c>
      <c r="B27" s="287"/>
    </row>
    <row r="28" spans="1:2" ht="38.25">
      <c r="A28" s="22" t="s">
        <v>117</v>
      </c>
      <c r="B28" s="24" t="s">
        <v>118</v>
      </c>
    </row>
    <row r="29" spans="1:2" ht="38.25">
      <c r="A29" s="25" t="s">
        <v>104</v>
      </c>
      <c r="B29" s="24" t="s">
        <v>119</v>
      </c>
    </row>
    <row r="30" spans="1:2" ht="38.25">
      <c r="A30" s="22" t="s">
        <v>108</v>
      </c>
      <c r="B30" s="24" t="s">
        <v>120</v>
      </c>
    </row>
    <row r="31" spans="1:2" ht="38.25">
      <c r="A31" s="22" t="s">
        <v>106</v>
      </c>
      <c r="B31" s="24" t="s">
        <v>121</v>
      </c>
    </row>
    <row r="32" spans="1:2" ht="12.75">
      <c r="A32" s="26" t="s">
        <v>122</v>
      </c>
      <c r="B32" s="27" t="s">
        <v>123</v>
      </c>
    </row>
    <row r="33" spans="1:2" ht="162" customHeight="1">
      <c r="A33" s="22" t="s">
        <v>124</v>
      </c>
      <c r="B33" s="21" t="s">
        <v>125</v>
      </c>
    </row>
    <row r="34" spans="1:2" ht="153">
      <c r="A34" s="28" t="s">
        <v>126</v>
      </c>
      <c r="B34" s="29" t="s">
        <v>127</v>
      </c>
    </row>
    <row r="35" spans="1:2" ht="191.25">
      <c r="A35" s="28" t="s">
        <v>128</v>
      </c>
      <c r="B35" s="29" t="s">
        <v>563</v>
      </c>
    </row>
    <row r="36" spans="1:2" ht="12.75">
      <c r="A36" s="22" t="s">
        <v>129</v>
      </c>
      <c r="B36" s="19" t="s">
        <v>130</v>
      </c>
    </row>
    <row r="37" spans="1:2" ht="12.75">
      <c r="A37" s="22" t="s">
        <v>131</v>
      </c>
      <c r="B37" s="19" t="s">
        <v>132</v>
      </c>
    </row>
    <row r="38" spans="1:2" ht="76.5">
      <c r="A38" s="22" t="s">
        <v>133</v>
      </c>
      <c r="B38" s="19" t="s">
        <v>134</v>
      </c>
    </row>
    <row r="39" spans="1:2" ht="76.5">
      <c r="A39" s="22" t="s">
        <v>135</v>
      </c>
      <c r="B39" s="19" t="s">
        <v>136</v>
      </c>
    </row>
    <row r="40" spans="1:2" ht="76.5">
      <c r="A40" s="22" t="s">
        <v>137</v>
      </c>
      <c r="B40" s="21" t="s">
        <v>138</v>
      </c>
    </row>
    <row r="41" spans="1:2" ht="51">
      <c r="A41" s="22" t="s">
        <v>139</v>
      </c>
      <c r="B41" s="19" t="s">
        <v>140</v>
      </c>
    </row>
    <row r="42" spans="1:2" ht="183.75" customHeight="1">
      <c r="A42" s="22" t="s">
        <v>141</v>
      </c>
      <c r="B42" s="19" t="s">
        <v>142</v>
      </c>
    </row>
    <row r="43" spans="1:2" ht="89.25">
      <c r="A43" s="30" t="s">
        <v>143</v>
      </c>
      <c r="B43" s="19" t="s">
        <v>144</v>
      </c>
    </row>
    <row r="44" spans="1:2" ht="140.25">
      <c r="A44" s="31" t="s">
        <v>146</v>
      </c>
      <c r="B44" s="32" t="s">
        <v>147</v>
      </c>
    </row>
    <row r="45" spans="1:2" ht="12.75">
      <c r="A45" s="286" t="s">
        <v>148</v>
      </c>
      <c r="B45" s="287"/>
    </row>
    <row r="46" spans="1:2" ht="28.5" customHeight="1">
      <c r="A46" s="285" t="s">
        <v>149</v>
      </c>
      <c r="B46" s="285"/>
    </row>
    <row r="47" spans="1:2" ht="39.75" customHeight="1">
      <c r="A47" s="285" t="s">
        <v>150</v>
      </c>
      <c r="B47" s="285"/>
    </row>
    <row r="48" spans="1:2" ht="54" customHeight="1">
      <c r="A48" s="285" t="s">
        <v>151</v>
      </c>
      <c r="B48" s="285"/>
    </row>
    <row r="49" spans="1:2" ht="51.75" customHeight="1">
      <c r="A49" s="285" t="s">
        <v>152</v>
      </c>
      <c r="B49" s="285"/>
    </row>
    <row r="50" spans="1:2" ht="40.5" customHeight="1">
      <c r="A50" s="285" t="s">
        <v>153</v>
      </c>
      <c r="B50" s="285"/>
    </row>
    <row r="51" spans="1:2" ht="29.25" customHeight="1">
      <c r="A51" s="285" t="s">
        <v>154</v>
      </c>
      <c r="B51" s="285"/>
    </row>
    <row r="52" spans="1:2" ht="12.75">
      <c r="A52" s="286"/>
      <c r="B52" s="287"/>
    </row>
  </sheetData>
  <sheetProtection/>
  <mergeCells count="22">
    <mergeCell ref="A2:B2"/>
    <mergeCell ref="A3:B3"/>
    <mergeCell ref="A4:B4"/>
    <mergeCell ref="A5:B5"/>
    <mergeCell ref="A6:B6"/>
    <mergeCell ref="A7:B7"/>
    <mergeCell ref="A8:B8"/>
    <mergeCell ref="A9:B9"/>
    <mergeCell ref="A10:B10"/>
    <mergeCell ref="A11:B11"/>
    <mergeCell ref="A14:B14"/>
    <mergeCell ref="A25:B25"/>
    <mergeCell ref="A50:B50"/>
    <mergeCell ref="A51:B51"/>
    <mergeCell ref="A52:B52"/>
    <mergeCell ref="A1:B1"/>
    <mergeCell ref="A27:B27"/>
    <mergeCell ref="A45:B45"/>
    <mergeCell ref="A46:B46"/>
    <mergeCell ref="A47:B47"/>
    <mergeCell ref="A48:B48"/>
    <mergeCell ref="A49:B49"/>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47"/>
  <sheetViews>
    <sheetView zoomScalePageLayoutView="0" workbookViewId="0" topLeftCell="A1">
      <selection activeCell="A1" sqref="A1:B1"/>
    </sheetView>
  </sheetViews>
  <sheetFormatPr defaultColWidth="11.421875" defaultRowHeight="12.75"/>
  <cols>
    <col min="1" max="1" width="43.57421875" style="0" customWidth="1"/>
    <col min="2" max="2" width="61.57421875" style="0" customWidth="1"/>
    <col min="3" max="3" width="23.8515625" style="0" customWidth="1"/>
  </cols>
  <sheetData>
    <row r="1" spans="1:2" ht="18">
      <c r="A1" s="288" t="s">
        <v>708</v>
      </c>
      <c r="B1" s="288"/>
    </row>
    <row r="2" spans="1:2" ht="18">
      <c r="A2" s="288" t="s">
        <v>560</v>
      </c>
      <c r="B2" s="288"/>
    </row>
    <row r="3" spans="1:2" ht="18">
      <c r="A3" s="288" t="s">
        <v>59</v>
      </c>
      <c r="B3" s="288"/>
    </row>
    <row r="4" spans="1:2" ht="18.75" thickBot="1">
      <c r="A4" s="288" t="s">
        <v>160</v>
      </c>
      <c r="B4" s="288"/>
    </row>
    <row r="5" spans="1:2" ht="15">
      <c r="A5" s="303" t="s">
        <v>565</v>
      </c>
      <c r="B5" s="304"/>
    </row>
    <row r="6" spans="1:2" ht="15">
      <c r="A6" s="297" t="s">
        <v>566</v>
      </c>
      <c r="B6" s="298"/>
    </row>
    <row r="7" spans="1:2" ht="15">
      <c r="A7" s="297" t="s">
        <v>567</v>
      </c>
      <c r="B7" s="298"/>
    </row>
    <row r="8" spans="1:2" ht="15">
      <c r="A8" s="297"/>
      <c r="B8" s="298"/>
    </row>
    <row r="9" spans="1:3" ht="15">
      <c r="A9" s="69" t="s">
        <v>96</v>
      </c>
      <c r="B9" s="70"/>
      <c r="C9" s="34"/>
    </row>
    <row r="10" spans="1:2" ht="48.75" customHeight="1">
      <c r="A10" s="299" t="s">
        <v>568</v>
      </c>
      <c r="B10" s="300"/>
    </row>
    <row r="11" spans="1:2" ht="12.75">
      <c r="A11" s="69" t="s">
        <v>97</v>
      </c>
      <c r="B11" s="71"/>
    </row>
    <row r="12" spans="1:2" ht="12.75">
      <c r="A12" s="72" t="s">
        <v>98</v>
      </c>
      <c r="B12" s="73" t="s">
        <v>569</v>
      </c>
    </row>
    <row r="13" spans="1:3" ht="12.75">
      <c r="A13" s="72" t="s">
        <v>99</v>
      </c>
      <c r="B13" s="74">
        <v>2558957423</v>
      </c>
      <c r="C13" s="112"/>
    </row>
    <row r="14" spans="1:2" ht="12.75">
      <c r="A14" s="72" t="s">
        <v>161</v>
      </c>
      <c r="B14" s="73" t="s">
        <v>570</v>
      </c>
    </row>
    <row r="15" spans="1:2" ht="12.75">
      <c r="A15" s="75" t="s">
        <v>100</v>
      </c>
      <c r="B15" s="76" t="s">
        <v>162</v>
      </c>
    </row>
    <row r="16" spans="1:2" ht="38.25">
      <c r="A16" s="77" t="s">
        <v>101</v>
      </c>
      <c r="B16" s="78" t="s">
        <v>102</v>
      </c>
    </row>
    <row r="17" spans="1:2" ht="89.25">
      <c r="A17" s="79" t="s">
        <v>99</v>
      </c>
      <c r="B17" s="80" t="s">
        <v>163</v>
      </c>
    </row>
    <row r="18" spans="1:2" ht="241.5" customHeight="1">
      <c r="A18" s="77" t="s">
        <v>104</v>
      </c>
      <c r="B18" s="78" t="s">
        <v>105</v>
      </c>
    </row>
    <row r="19" spans="1:2" ht="89.25">
      <c r="A19" s="79" t="s">
        <v>99</v>
      </c>
      <c r="B19" s="80" t="s">
        <v>164</v>
      </c>
    </row>
    <row r="20" spans="1:2" ht="12.75">
      <c r="A20" s="79" t="s">
        <v>165</v>
      </c>
      <c r="B20" s="80" t="s">
        <v>166</v>
      </c>
    </row>
    <row r="21" spans="1:2" ht="12.75">
      <c r="A21" s="79" t="s">
        <v>99</v>
      </c>
      <c r="B21" s="80" t="s">
        <v>167</v>
      </c>
    </row>
    <row r="22" spans="1:2" ht="12.75">
      <c r="A22" s="301" t="s">
        <v>168</v>
      </c>
      <c r="B22" s="302"/>
    </row>
    <row r="23" spans="1:2" ht="38.25">
      <c r="A23" s="81" t="s">
        <v>169</v>
      </c>
      <c r="B23" s="82" t="s">
        <v>170</v>
      </c>
    </row>
    <row r="24" spans="1:2" ht="38.25">
      <c r="A24" s="81" t="s">
        <v>171</v>
      </c>
      <c r="B24" s="82" t="s">
        <v>172</v>
      </c>
    </row>
    <row r="25" spans="1:2" ht="12.75">
      <c r="A25" s="301" t="s">
        <v>114</v>
      </c>
      <c r="B25" s="302"/>
    </row>
    <row r="26" spans="1:2" ht="12.75">
      <c r="A26" s="81" t="s">
        <v>155</v>
      </c>
      <c r="B26" s="83"/>
    </row>
    <row r="27" spans="1:2" ht="12.75">
      <c r="A27" s="84" t="s">
        <v>156</v>
      </c>
      <c r="B27" s="85" t="s">
        <v>157</v>
      </c>
    </row>
    <row r="28" spans="1:2" ht="12.75">
      <c r="A28" s="84" t="s">
        <v>158</v>
      </c>
      <c r="B28" s="85" t="s">
        <v>159</v>
      </c>
    </row>
    <row r="29" spans="1:2" ht="12.75">
      <c r="A29" s="301" t="s">
        <v>173</v>
      </c>
      <c r="B29" s="302"/>
    </row>
    <row r="30" spans="1:2" ht="12.75">
      <c r="A30" s="86" t="s">
        <v>174</v>
      </c>
      <c r="B30" s="80" t="s">
        <v>175</v>
      </c>
    </row>
    <row r="31" spans="1:2" ht="141" customHeight="1">
      <c r="A31" s="81" t="s">
        <v>176</v>
      </c>
      <c r="B31" s="78" t="s">
        <v>177</v>
      </c>
    </row>
    <row r="32" spans="1:2" ht="165.75">
      <c r="A32" s="86" t="s">
        <v>126</v>
      </c>
      <c r="B32" s="87" t="s">
        <v>178</v>
      </c>
    </row>
    <row r="33" spans="1:2" ht="153">
      <c r="A33" s="88" t="s">
        <v>128</v>
      </c>
      <c r="B33" s="87" t="s">
        <v>179</v>
      </c>
    </row>
    <row r="34" spans="1:2" ht="15">
      <c r="A34" s="89" t="s">
        <v>180</v>
      </c>
      <c r="B34" s="90" t="s">
        <v>181</v>
      </c>
    </row>
    <row r="35" spans="1:2" ht="76.5">
      <c r="A35" s="81" t="s">
        <v>133</v>
      </c>
      <c r="B35" s="78" t="s">
        <v>134</v>
      </c>
    </row>
    <row r="36" spans="1:2" ht="51">
      <c r="A36" s="81" t="s">
        <v>139</v>
      </c>
      <c r="B36" s="80" t="s">
        <v>140</v>
      </c>
    </row>
    <row r="37" spans="1:2" ht="165.75">
      <c r="A37" s="81" t="s">
        <v>141</v>
      </c>
      <c r="B37" s="78" t="s">
        <v>142</v>
      </c>
    </row>
    <row r="38" spans="1:2" ht="89.25">
      <c r="A38" s="86" t="s">
        <v>143</v>
      </c>
      <c r="B38" s="80" t="s">
        <v>144</v>
      </c>
    </row>
    <row r="39" spans="1:2" ht="89.25">
      <c r="A39" s="81" t="s">
        <v>135</v>
      </c>
      <c r="B39" s="80" t="s">
        <v>136</v>
      </c>
    </row>
    <row r="40" spans="1:2" ht="38.25">
      <c r="A40" s="81" t="s">
        <v>145</v>
      </c>
      <c r="B40" s="80" t="s">
        <v>182</v>
      </c>
    </row>
    <row r="41" spans="1:2" ht="12.75">
      <c r="A41" s="81" t="s">
        <v>129</v>
      </c>
      <c r="B41" s="80" t="s">
        <v>183</v>
      </c>
    </row>
    <row r="42" spans="1:2" ht="114.75">
      <c r="A42" s="81" t="s">
        <v>184</v>
      </c>
      <c r="B42" s="85" t="s">
        <v>185</v>
      </c>
    </row>
    <row r="43" spans="1:2" ht="38.25">
      <c r="A43" s="81" t="s">
        <v>186</v>
      </c>
      <c r="B43" s="85" t="s">
        <v>187</v>
      </c>
    </row>
    <row r="44" spans="1:2" ht="38.25">
      <c r="A44" s="91" t="s">
        <v>188</v>
      </c>
      <c r="B44" s="80" t="s">
        <v>189</v>
      </c>
    </row>
    <row r="45" spans="1:2" ht="12.75">
      <c r="A45" s="301" t="s">
        <v>190</v>
      </c>
      <c r="B45" s="302"/>
    </row>
    <row r="46" spans="1:2" ht="36" customHeight="1">
      <c r="A46" s="92" t="s">
        <v>191</v>
      </c>
      <c r="B46" s="93" t="s">
        <v>192</v>
      </c>
    </row>
    <row r="47" spans="1:2" ht="39" thickBot="1">
      <c r="A47" s="94" t="s">
        <v>193</v>
      </c>
      <c r="B47" s="95" t="s">
        <v>194</v>
      </c>
    </row>
  </sheetData>
  <sheetProtection/>
  <mergeCells count="13">
    <mergeCell ref="A45:B45"/>
    <mergeCell ref="A2:B2"/>
    <mergeCell ref="A3:B3"/>
    <mergeCell ref="A4:B4"/>
    <mergeCell ref="A5:B5"/>
    <mergeCell ref="A6:B6"/>
    <mergeCell ref="A7:B7"/>
    <mergeCell ref="A1:B1"/>
    <mergeCell ref="A8:B8"/>
    <mergeCell ref="A10:B10"/>
    <mergeCell ref="A22:B22"/>
    <mergeCell ref="A25:B25"/>
    <mergeCell ref="A29:B2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Obando</dc:creator>
  <cp:keywords/>
  <dc:description/>
  <cp:lastModifiedBy>demarulanda</cp:lastModifiedBy>
  <dcterms:created xsi:type="dcterms:W3CDTF">2015-02-05T14:25:11Z</dcterms:created>
  <dcterms:modified xsi:type="dcterms:W3CDTF">2018-07-05T22:24:59Z</dcterms:modified>
  <cp:category/>
  <cp:version/>
  <cp:contentType/>
  <cp:contentStatus/>
</cp:coreProperties>
</file>