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510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B89" i="1"/>
  <c r="B77"/>
  <c r="B67"/>
  <c r="B56"/>
  <c r="B32"/>
  <c r="B9"/>
  <c r="B17"/>
</calcChain>
</file>

<file path=xl/sharedStrings.xml><?xml version="1.0" encoding="utf-8"?>
<sst xmlns="http://schemas.openxmlformats.org/spreadsheetml/2006/main" count="70" uniqueCount="57">
  <si>
    <t>RELACION DE PREDIOS</t>
  </si>
  <si>
    <t>RIESGO</t>
  </si>
  <si>
    <t>CRA 47 Nro.49 12 Medellín Antioquia</t>
  </si>
  <si>
    <t>RELACION DE OBRAS DE ARTE</t>
  </si>
  <si>
    <t xml:space="preserve">PINTURAS </t>
  </si>
  <si>
    <t>MURALES</t>
  </si>
  <si>
    <t>ESCULTURAS</t>
  </si>
  <si>
    <t>TOTAL</t>
  </si>
  <si>
    <t>RELACION DE CONTENIDOS</t>
  </si>
  <si>
    <t>MUEBLES Y ENSERES</t>
  </si>
  <si>
    <t>DIVISIONES</t>
  </si>
  <si>
    <t>CIELOS FALSOS</t>
  </si>
  <si>
    <t>BATERIAS SANITARIAS</t>
  </si>
  <si>
    <t>MUEBLES Y ENSERES RIA</t>
  </si>
  <si>
    <t>MUEBLES Y ENSERES ADEA</t>
  </si>
  <si>
    <t>MUEBLES Y ENSERES SERVICIOS PUBLICOS</t>
  </si>
  <si>
    <t>MUEBLES Y ENSERES FEDEBAN</t>
  </si>
  <si>
    <t>MUEBLES Y ENSERES UTRABAN</t>
  </si>
  <si>
    <t>RELACION DE EQUIPO ELECTRICO, ELECTRONICO Y SIMILARES</t>
  </si>
  <si>
    <t>UPS</t>
  </si>
  <si>
    <t>SERVIDORES</t>
  </si>
  <si>
    <t>EQUIPOS FIJOS CPU</t>
  </si>
  <si>
    <t>PLANTAS TELEFONICAS</t>
  </si>
  <si>
    <t>ELECTRICO</t>
  </si>
  <si>
    <t>VIDEO TEMPLO</t>
  </si>
  <si>
    <t>AIRES ACONDICIONADOS</t>
  </si>
  <si>
    <t>PLANTA ELECTRICA</t>
  </si>
  <si>
    <t>TABLERO ML</t>
  </si>
  <si>
    <t>CIRCUITO CERRADO DE TELEVISION</t>
  </si>
  <si>
    <t>IMPRESORAS</t>
  </si>
  <si>
    <t>LECTOR BIOMETRICO</t>
  </si>
  <si>
    <t>LECTOR KISKO Y LECTORAS</t>
  </si>
  <si>
    <t>MAQUINA DESTRUCTORA DE PAPEL</t>
  </si>
  <si>
    <t>TELEVISORES</t>
  </si>
  <si>
    <t>BALOTERAS</t>
  </si>
  <si>
    <t>PLANTA DE SONIDO</t>
  </si>
  <si>
    <t>ARBOL Y REFLECTORES DE NAVIDAD</t>
  </si>
  <si>
    <t>RELACION DE EQUIPO MOVIL Y PORTATIL</t>
  </si>
  <si>
    <t>TERMINALES DE VENTAS</t>
  </si>
  <si>
    <t>VIDEO BEAM</t>
  </si>
  <si>
    <t>TABLET</t>
  </si>
  <si>
    <t>TELEFONIA CELULAR E IP</t>
  </si>
  <si>
    <t>IPAD</t>
  </si>
  <si>
    <t>SCANER</t>
  </si>
  <si>
    <t>CAMARAS FOTOGRAFICAS</t>
  </si>
  <si>
    <t>RELACION DE DINEROS Y TITULOS</t>
  </si>
  <si>
    <t>CAJA MENOR</t>
  </si>
  <si>
    <t>BANCOS</t>
  </si>
  <si>
    <t>CDT</t>
  </si>
  <si>
    <t>RELACION DE MAQUINARIA Y EQUIPO</t>
  </si>
  <si>
    <t>ASCENSOR</t>
  </si>
  <si>
    <t>MOTOBOMBAS</t>
  </si>
  <si>
    <t>CONDENSADORES DE AIRE</t>
  </si>
  <si>
    <t>SUBESTACION</t>
  </si>
  <si>
    <t>SISTEMA DE BOMBEO</t>
  </si>
  <si>
    <t xml:space="preserve">RELACION ASEGURABILIDAD DE LA L O T E R I A  DE M E D E L L I N </t>
  </si>
  <si>
    <t>A MAYO 31 DE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</si>
</sst>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/>
    <xf numFmtId="3" fontId="0" fillId="0" borderId="1" xfId="0" applyNumberFormat="1" applyBorder="1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3" fontId="0" fillId="0" borderId="0" xfId="0" applyNumberFormat="1"/>
    <xf numFmtId="0" fontId="1" fillId="0" borderId="0" xfId="0" applyFont="1" applyFill="1" applyBorder="1"/>
    <xf numFmtId="3" fontId="0" fillId="0" borderId="2" xfId="0" applyNumberFormat="1" applyBorder="1"/>
    <xf numFmtId="3" fontId="0" fillId="0" borderId="3" xfId="0" applyNumberFormat="1" applyBorder="1"/>
    <xf numFmtId="0" fontId="1" fillId="0" borderId="1" xfId="0" applyFont="1" applyFill="1" applyBorder="1"/>
    <xf numFmtId="0" fontId="1" fillId="0" borderId="4" xfId="0" applyFont="1" applyFill="1" applyBorder="1"/>
    <xf numFmtId="3" fontId="0" fillId="0" borderId="5" xfId="0" applyNumberFormat="1" applyBorder="1"/>
    <xf numFmtId="0" fontId="4" fillId="0" borderId="0" xfId="0" applyFont="1" applyAlignment="1">
      <alignment horizontal="center"/>
    </xf>
  </cellXfs>
  <cellStyles count="7">
    <cellStyle name="Normal" xfId="0" builtinId="0"/>
    <cellStyle name="Normal 2" xfId="5"/>
    <cellStyle name="Normal 3" xfId="6"/>
    <cellStyle name="Normal 4" xfId="1"/>
    <cellStyle name="Normal 5" xfId="2"/>
    <cellStyle name="Normal 6" xfId="3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0"/>
  <sheetViews>
    <sheetView tabSelected="1" topLeftCell="A70" workbookViewId="0">
      <selection activeCell="B70" sqref="B70"/>
    </sheetView>
  </sheetViews>
  <sheetFormatPr baseColWidth="10" defaultRowHeight="15"/>
  <cols>
    <col min="1" max="1" width="55.28515625" customWidth="1"/>
    <col min="2" max="2" width="48.140625" style="6" customWidth="1"/>
    <col min="3" max="3" width="44.42578125" customWidth="1"/>
    <col min="4" max="4" width="21.140625" customWidth="1"/>
  </cols>
  <sheetData>
    <row r="2" spans="1:3" ht="18">
      <c r="A2" s="13" t="s">
        <v>55</v>
      </c>
      <c r="B2" s="13"/>
      <c r="C2" s="13"/>
    </row>
    <row r="3" spans="1:3" ht="18">
      <c r="A3" s="13" t="s">
        <v>56</v>
      </c>
      <c r="B3" s="13"/>
      <c r="C3" s="13"/>
    </row>
    <row r="5" spans="1:3">
      <c r="A5" s="3" t="s">
        <v>0</v>
      </c>
    </row>
    <row r="7" spans="1:3">
      <c r="A7" s="4" t="s">
        <v>1</v>
      </c>
      <c r="B7" s="1"/>
    </row>
    <row r="8" spans="1:3">
      <c r="A8" s="5" t="s">
        <v>2</v>
      </c>
      <c r="B8" s="1">
        <v>11256000000</v>
      </c>
    </row>
    <row r="9" spans="1:3" ht="15.75" thickBot="1">
      <c r="A9" s="5" t="s">
        <v>7</v>
      </c>
      <c r="B9" s="9">
        <f>SUM(B8)</f>
        <v>11256000000</v>
      </c>
    </row>
    <row r="10" spans="1:3" ht="15.75" thickTop="1"/>
    <row r="11" spans="1:3">
      <c r="A11" s="3" t="s">
        <v>3</v>
      </c>
    </row>
    <row r="12" spans="1:3">
      <c r="A12" s="2"/>
    </row>
    <row r="13" spans="1:3">
      <c r="A13" s="4" t="s">
        <v>1</v>
      </c>
      <c r="B13" s="1"/>
    </row>
    <row r="14" spans="1:3">
      <c r="A14" s="5" t="s">
        <v>4</v>
      </c>
      <c r="B14" s="1">
        <v>17250000</v>
      </c>
    </row>
    <row r="15" spans="1:3" s="2" customFormat="1">
      <c r="A15" s="5" t="s">
        <v>5</v>
      </c>
      <c r="B15" s="1">
        <v>30000000</v>
      </c>
    </row>
    <row r="16" spans="1:3">
      <c r="A16" s="5" t="s">
        <v>6</v>
      </c>
      <c r="B16" s="1">
        <v>394420000</v>
      </c>
    </row>
    <row r="17" spans="1:2" ht="15.75" thickBot="1">
      <c r="A17" s="7" t="s">
        <v>7</v>
      </c>
      <c r="B17" s="8">
        <f>SUM(B14:B16)</f>
        <v>441670000</v>
      </c>
    </row>
    <row r="18" spans="1:2" ht="15.75" thickTop="1"/>
    <row r="20" spans="1:2">
      <c r="A20" s="3" t="s">
        <v>8</v>
      </c>
    </row>
    <row r="21" spans="1:2">
      <c r="A21" s="2"/>
    </row>
    <row r="22" spans="1:2">
      <c r="A22" s="4" t="s">
        <v>1</v>
      </c>
      <c r="B22" s="1"/>
    </row>
    <row r="23" spans="1:2">
      <c r="A23" s="5" t="s">
        <v>9</v>
      </c>
      <c r="B23" s="1">
        <v>844180235</v>
      </c>
    </row>
    <row r="24" spans="1:2" s="2" customFormat="1">
      <c r="A24" s="5" t="s">
        <v>10</v>
      </c>
      <c r="B24" s="1">
        <v>117269683</v>
      </c>
    </row>
    <row r="25" spans="1:2" s="2" customFormat="1">
      <c r="A25" s="5" t="s">
        <v>11</v>
      </c>
      <c r="B25" s="1">
        <v>58499723</v>
      </c>
    </row>
    <row r="26" spans="1:2" s="2" customFormat="1">
      <c r="A26" s="5" t="s">
        <v>12</v>
      </c>
      <c r="B26" s="1">
        <v>81376164</v>
      </c>
    </row>
    <row r="27" spans="1:2" s="2" customFormat="1">
      <c r="A27" s="5" t="s">
        <v>13</v>
      </c>
      <c r="B27" s="1">
        <v>345000000</v>
      </c>
    </row>
    <row r="28" spans="1:2" s="2" customFormat="1">
      <c r="A28" s="5" t="s">
        <v>14</v>
      </c>
      <c r="B28" s="1">
        <v>80500000</v>
      </c>
    </row>
    <row r="29" spans="1:2">
      <c r="A29" s="5" t="s">
        <v>15</v>
      </c>
      <c r="B29" s="1">
        <v>80500000</v>
      </c>
    </row>
    <row r="30" spans="1:2" s="2" customFormat="1">
      <c r="A30" s="5" t="s">
        <v>16</v>
      </c>
      <c r="B30" s="1">
        <v>8050000</v>
      </c>
    </row>
    <row r="31" spans="1:2">
      <c r="A31" s="5" t="s">
        <v>17</v>
      </c>
      <c r="B31" s="1">
        <v>8050000</v>
      </c>
    </row>
    <row r="32" spans="1:2" ht="15.75" thickBot="1">
      <c r="A32" s="7" t="s">
        <v>7</v>
      </c>
      <c r="B32" s="8">
        <f>SUM(B23:B31)</f>
        <v>1623425805</v>
      </c>
    </row>
    <row r="33" spans="1:2" ht="15.75" thickTop="1"/>
    <row r="34" spans="1:2">
      <c r="A34" s="3" t="s">
        <v>18</v>
      </c>
    </row>
    <row r="35" spans="1:2">
      <c r="A35" s="2"/>
    </row>
    <row r="36" spans="1:2">
      <c r="A36" s="4" t="s">
        <v>1</v>
      </c>
      <c r="B36" s="1"/>
    </row>
    <row r="37" spans="1:2">
      <c r="A37" s="5" t="s">
        <v>19</v>
      </c>
      <c r="B37" s="1">
        <v>92000000</v>
      </c>
    </row>
    <row r="38" spans="1:2">
      <c r="A38" s="5" t="s">
        <v>20</v>
      </c>
      <c r="B38" s="1">
        <v>6953763</v>
      </c>
    </row>
    <row r="39" spans="1:2">
      <c r="A39" s="5" t="s">
        <v>21</v>
      </c>
      <c r="B39" s="1"/>
    </row>
    <row r="40" spans="1:2">
      <c r="A40" s="5" t="s">
        <v>22</v>
      </c>
      <c r="B40" s="1">
        <v>16046375</v>
      </c>
    </row>
    <row r="41" spans="1:2">
      <c r="A41" s="5" t="s">
        <v>23</v>
      </c>
      <c r="B41" s="1">
        <v>1458178179</v>
      </c>
    </row>
    <row r="42" spans="1:2">
      <c r="A42" s="5" t="s">
        <v>24</v>
      </c>
      <c r="B42" s="1">
        <v>287500000</v>
      </c>
    </row>
    <row r="43" spans="1:2">
      <c r="A43" s="5" t="s">
        <v>25</v>
      </c>
      <c r="B43" s="1">
        <v>215345915</v>
      </c>
    </row>
    <row r="44" spans="1:2">
      <c r="A44" s="5" t="s">
        <v>26</v>
      </c>
      <c r="B44" s="1">
        <v>11500000</v>
      </c>
    </row>
    <row r="45" spans="1:2">
      <c r="A45" s="5" t="s">
        <v>27</v>
      </c>
      <c r="B45" s="1">
        <v>138000000</v>
      </c>
    </row>
    <row r="46" spans="1:2">
      <c r="A46" s="10" t="s">
        <v>28</v>
      </c>
      <c r="B46" s="1">
        <v>24694134</v>
      </c>
    </row>
    <row r="47" spans="1:2">
      <c r="A47" s="10" t="s">
        <v>29</v>
      </c>
      <c r="B47" s="1">
        <v>8180200</v>
      </c>
    </row>
    <row r="48" spans="1:2">
      <c r="A48" s="10" t="s">
        <v>20</v>
      </c>
      <c r="B48" s="1">
        <v>77506487</v>
      </c>
    </row>
    <row r="49" spans="1:3">
      <c r="A49" s="10" t="s">
        <v>30</v>
      </c>
      <c r="B49" s="1">
        <v>5501578</v>
      </c>
    </row>
    <row r="50" spans="1:3">
      <c r="A50" s="10" t="s">
        <v>31</v>
      </c>
      <c r="B50" s="1">
        <v>44393297</v>
      </c>
    </row>
    <row r="51" spans="1:3">
      <c r="A51" s="10" t="s">
        <v>32</v>
      </c>
      <c r="B51" s="1">
        <v>933800</v>
      </c>
    </row>
    <row r="52" spans="1:3">
      <c r="A52" s="10" t="s">
        <v>33</v>
      </c>
      <c r="B52" s="1">
        <v>17923213</v>
      </c>
    </row>
    <row r="53" spans="1:3">
      <c r="A53" s="10" t="s">
        <v>34</v>
      </c>
      <c r="B53" s="1">
        <v>129432532</v>
      </c>
    </row>
    <row r="54" spans="1:3">
      <c r="A54" s="10" t="s">
        <v>35</v>
      </c>
      <c r="B54" s="1">
        <v>8630750</v>
      </c>
    </row>
    <row r="55" spans="1:3">
      <c r="A55" s="10" t="s">
        <v>36</v>
      </c>
      <c r="B55" s="1">
        <v>12195294</v>
      </c>
    </row>
    <row r="56" spans="1:3" ht="15.75" thickBot="1">
      <c r="A56" s="11" t="s">
        <v>7</v>
      </c>
      <c r="B56" s="12">
        <f>SUM(B37:B55)</f>
        <v>2554915517</v>
      </c>
    </row>
    <row r="57" spans="1:3" ht="15.75" thickTop="1"/>
    <row r="58" spans="1:3">
      <c r="A58" s="3" t="s">
        <v>37</v>
      </c>
      <c r="C58" s="2"/>
    </row>
    <row r="59" spans="1:3">
      <c r="A59" s="4" t="s">
        <v>1</v>
      </c>
      <c r="B59" s="1"/>
      <c r="C59" s="2"/>
    </row>
    <row r="60" spans="1:3">
      <c r="A60" s="5" t="s">
        <v>38</v>
      </c>
      <c r="B60" s="1">
        <v>1692488324</v>
      </c>
      <c r="C60" s="2"/>
    </row>
    <row r="61" spans="1:3">
      <c r="A61" s="5" t="s">
        <v>39</v>
      </c>
      <c r="B61" s="1">
        <v>3112452</v>
      </c>
      <c r="C61" s="2"/>
    </row>
    <row r="62" spans="1:3">
      <c r="A62" s="5" t="s">
        <v>40</v>
      </c>
      <c r="B62" s="1">
        <v>1778682</v>
      </c>
      <c r="C62" s="2"/>
    </row>
    <row r="63" spans="1:3">
      <c r="A63" s="5" t="s">
        <v>41</v>
      </c>
      <c r="B63" s="1">
        <v>18691054</v>
      </c>
      <c r="C63" s="2"/>
    </row>
    <row r="64" spans="1:3">
      <c r="A64" s="5" t="s">
        <v>42</v>
      </c>
      <c r="B64" s="1">
        <v>2757700</v>
      </c>
      <c r="C64" s="2"/>
    </row>
    <row r="65" spans="1:3">
      <c r="A65" s="5" t="s">
        <v>43</v>
      </c>
      <c r="B65" s="1">
        <v>7900500</v>
      </c>
      <c r="C65" s="2"/>
    </row>
    <row r="66" spans="1:3">
      <c r="A66" s="5" t="s">
        <v>44</v>
      </c>
      <c r="B66" s="1">
        <v>2654717</v>
      </c>
      <c r="C66" s="2"/>
    </row>
    <row r="67" spans="1:3" ht="15.75" thickBot="1">
      <c r="A67" s="11" t="s">
        <v>7</v>
      </c>
      <c r="B67" s="12">
        <f>SUM(B60:B66)</f>
        <v>1729383429</v>
      </c>
      <c r="C67" s="2"/>
    </row>
    <row r="68" spans="1:3" ht="15.75" thickTop="1"/>
    <row r="71" spans="1:3">
      <c r="A71" s="3" t="s">
        <v>45</v>
      </c>
    </row>
    <row r="72" spans="1:3">
      <c r="A72" s="2"/>
    </row>
    <row r="73" spans="1:3">
      <c r="A73" s="4" t="s">
        <v>1</v>
      </c>
      <c r="B73" s="1"/>
    </row>
    <row r="74" spans="1:3">
      <c r="A74" s="5" t="s">
        <v>46</v>
      </c>
      <c r="B74" s="1">
        <v>10000000</v>
      </c>
    </row>
    <row r="75" spans="1:3">
      <c r="A75" s="5" t="s">
        <v>47</v>
      </c>
      <c r="B75" s="1">
        <v>0</v>
      </c>
    </row>
    <row r="76" spans="1:3">
      <c r="A76" s="5" t="s">
        <v>48</v>
      </c>
      <c r="B76" s="1">
        <v>0</v>
      </c>
    </row>
    <row r="77" spans="1:3" ht="15.75" thickBot="1">
      <c r="A77" s="11" t="s">
        <v>7</v>
      </c>
      <c r="B77" s="12">
        <f>SUM(B74:B76)</f>
        <v>10000000</v>
      </c>
    </row>
    <row r="78" spans="1:3" ht="15.75" thickTop="1">
      <c r="A78" s="2"/>
    </row>
    <row r="81" spans="1:2">
      <c r="A81" s="3" t="s">
        <v>49</v>
      </c>
    </row>
    <row r="82" spans="1:2">
      <c r="A82" s="2"/>
    </row>
    <row r="83" spans="1:2">
      <c r="A83" s="4" t="s">
        <v>1</v>
      </c>
      <c r="B83" s="1"/>
    </row>
    <row r="84" spans="1:2">
      <c r="A84" s="5" t="s">
        <v>50</v>
      </c>
      <c r="B84" s="1">
        <v>299643080</v>
      </c>
    </row>
    <row r="85" spans="1:2">
      <c r="A85" s="5" t="s">
        <v>51</v>
      </c>
      <c r="B85" s="1">
        <v>2875000</v>
      </c>
    </row>
    <row r="86" spans="1:2" s="2" customFormat="1">
      <c r="A86" s="5" t="s">
        <v>52</v>
      </c>
      <c r="B86" s="1">
        <v>222188230</v>
      </c>
    </row>
    <row r="87" spans="1:2" s="2" customFormat="1">
      <c r="A87" s="5" t="s">
        <v>53</v>
      </c>
      <c r="B87" s="1">
        <v>69000000</v>
      </c>
    </row>
    <row r="88" spans="1:2" s="2" customFormat="1">
      <c r="A88" s="5" t="s">
        <v>54</v>
      </c>
      <c r="B88" s="1">
        <v>17595000</v>
      </c>
    </row>
    <row r="89" spans="1:2" ht="15.75" thickBot="1">
      <c r="A89" s="11" t="s">
        <v>7</v>
      </c>
      <c r="B89" s="12">
        <f>SUM(B84:B88)</f>
        <v>611301310</v>
      </c>
    </row>
    <row r="90" spans="1:2" ht="15.75" thickTop="1">
      <c r="A90" s="2"/>
    </row>
  </sheetData>
  <mergeCells count="2"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lmavendano</dc:creator>
  <cp:lastModifiedBy>demarulanda</cp:lastModifiedBy>
  <cp:lastPrinted>2018-06-05T14:44:52Z</cp:lastPrinted>
  <dcterms:created xsi:type="dcterms:W3CDTF">2018-06-05T13:16:49Z</dcterms:created>
  <dcterms:modified xsi:type="dcterms:W3CDTF">2018-06-26T15:51:30Z</dcterms:modified>
</cp:coreProperties>
</file>