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rios\Google Drive\PROCESOS DE SELECCIÓN\2018\INV-PRIV-01-18_GRAN FORMATO\"/>
    </mc:Choice>
  </mc:AlternateContent>
  <bookViews>
    <workbookView xWindow="0" yWindow="0" windowWidth="24000" windowHeight="91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Hoja1!$A$1:$K$54</definedName>
    <definedName name="_xlnm.Print_Titles" localSheetId="0">Hoja1!$1:$2</definedName>
  </definedNames>
  <calcPr calcId="152511"/>
</workbook>
</file>

<file path=xl/calcChain.xml><?xml version="1.0" encoding="utf-8"?>
<calcChain xmlns="http://schemas.openxmlformats.org/spreadsheetml/2006/main">
  <c r="C3" i="1" l="1"/>
  <c r="I4" i="1"/>
  <c r="K4" i="1" s="1"/>
  <c r="J4" i="1"/>
  <c r="I5" i="1"/>
  <c r="K5" i="1" s="1"/>
  <c r="J5" i="1"/>
  <c r="I6" i="1"/>
  <c r="K6" i="1" s="1"/>
  <c r="J6" i="1"/>
  <c r="I7" i="1"/>
  <c r="K7" i="1" s="1"/>
  <c r="J7" i="1"/>
  <c r="I8" i="1"/>
  <c r="K8" i="1" s="1"/>
  <c r="J8" i="1"/>
  <c r="I9" i="1"/>
  <c r="K9" i="1" s="1"/>
  <c r="J9" i="1"/>
  <c r="I10" i="1"/>
  <c r="K10" i="1" s="1"/>
  <c r="J10" i="1"/>
  <c r="I11" i="1"/>
  <c r="J11" i="1"/>
  <c r="K11" i="1"/>
  <c r="I12" i="1"/>
  <c r="K12" i="1" s="1"/>
  <c r="J12" i="1"/>
  <c r="I13" i="1"/>
  <c r="K13" i="1" s="1"/>
  <c r="J13" i="1"/>
  <c r="I14" i="1"/>
  <c r="K14" i="1" s="1"/>
  <c r="J14" i="1"/>
  <c r="I15" i="1"/>
  <c r="K15" i="1" s="1"/>
  <c r="J15" i="1"/>
  <c r="I16" i="1"/>
  <c r="K16" i="1" s="1"/>
  <c r="J16" i="1"/>
  <c r="I17" i="1"/>
  <c r="K17" i="1" s="1"/>
  <c r="J17" i="1"/>
  <c r="I18" i="1"/>
  <c r="K18" i="1" s="1"/>
  <c r="J18" i="1"/>
  <c r="I19" i="1"/>
  <c r="K19" i="1" s="1"/>
  <c r="J19" i="1"/>
  <c r="I20" i="1"/>
  <c r="K20" i="1" s="1"/>
  <c r="J20" i="1"/>
  <c r="I21" i="1"/>
  <c r="K21" i="1" s="1"/>
  <c r="J21" i="1"/>
  <c r="I22" i="1"/>
  <c r="J22" i="1"/>
  <c r="K22" i="1"/>
  <c r="I23" i="1"/>
  <c r="K23" i="1" s="1"/>
  <c r="J23" i="1"/>
  <c r="I24" i="1"/>
  <c r="K24" i="1" s="1"/>
  <c r="J24" i="1"/>
  <c r="I25" i="1"/>
  <c r="K25" i="1" s="1"/>
  <c r="J25" i="1"/>
  <c r="I26" i="1"/>
  <c r="K26" i="1" s="1"/>
  <c r="J26" i="1"/>
  <c r="I27" i="1"/>
  <c r="K27" i="1" s="1"/>
  <c r="J27" i="1"/>
  <c r="I28" i="1"/>
  <c r="K28" i="1" s="1"/>
  <c r="J28" i="1"/>
  <c r="I29" i="1"/>
  <c r="K29" i="1" s="1"/>
  <c r="J29" i="1"/>
  <c r="I30" i="1"/>
  <c r="K30" i="1" s="1"/>
  <c r="J30" i="1"/>
  <c r="I31" i="1"/>
  <c r="K31" i="1" s="1"/>
  <c r="J31" i="1"/>
  <c r="I32" i="1"/>
  <c r="K32" i="1" s="1"/>
  <c r="J32" i="1"/>
  <c r="I33" i="1"/>
  <c r="K33" i="1" s="1"/>
  <c r="J33" i="1"/>
  <c r="I34" i="1"/>
  <c r="K34" i="1" s="1"/>
  <c r="J34" i="1"/>
  <c r="I35" i="1"/>
  <c r="K35" i="1" s="1"/>
  <c r="J35" i="1"/>
  <c r="I36" i="1"/>
  <c r="K36" i="1" s="1"/>
  <c r="J36" i="1"/>
  <c r="I37" i="1"/>
  <c r="K37" i="1" s="1"/>
  <c r="J37" i="1"/>
  <c r="I38" i="1"/>
  <c r="K38" i="1" s="1"/>
  <c r="J38" i="1"/>
  <c r="I39" i="1"/>
  <c r="K39" i="1" s="1"/>
  <c r="J39" i="1"/>
  <c r="I40" i="1"/>
  <c r="K40" i="1" s="1"/>
  <c r="J40" i="1"/>
  <c r="I41" i="1"/>
  <c r="K41" i="1" s="1"/>
  <c r="J41" i="1"/>
  <c r="I42" i="1"/>
  <c r="K42" i="1" s="1"/>
  <c r="J42" i="1"/>
  <c r="I43" i="1"/>
  <c r="K43" i="1" s="1"/>
  <c r="J43" i="1"/>
  <c r="I44" i="1"/>
  <c r="K44" i="1" s="1"/>
  <c r="J44" i="1"/>
  <c r="I45" i="1"/>
  <c r="J45" i="1"/>
  <c r="K45" i="1"/>
  <c r="I46" i="1"/>
  <c r="J46" i="1"/>
  <c r="K46" i="1"/>
  <c r="I47" i="1"/>
  <c r="K47" i="1" s="1"/>
  <c r="J47" i="1"/>
  <c r="I48" i="1"/>
  <c r="K48" i="1" s="1"/>
  <c r="J48" i="1"/>
  <c r="I49" i="1"/>
  <c r="K49" i="1" s="1"/>
  <c r="J49" i="1"/>
  <c r="J3" i="1"/>
  <c r="I3" i="1"/>
  <c r="K3" i="1" s="1"/>
  <c r="B51" i="1" l="1"/>
  <c r="C49" i="1"/>
  <c r="D49" i="1" s="1"/>
  <c r="C45" i="1"/>
  <c r="D45" i="1" s="1"/>
  <c r="C42" i="1"/>
  <c r="D42" i="1" s="1"/>
  <c r="C33" i="1"/>
  <c r="D33" i="1" s="1"/>
  <c r="C31" i="1"/>
  <c r="D31" i="1" s="1"/>
  <c r="C28" i="1"/>
  <c r="D28" i="1" s="1"/>
  <c r="C25" i="1"/>
  <c r="D25" i="1" s="1"/>
  <c r="C19" i="1"/>
  <c r="D19" i="1" s="1"/>
  <c r="J51" i="1"/>
  <c r="D3" i="1"/>
  <c r="D51" i="1" s="1"/>
  <c r="K51" i="1" l="1"/>
</calcChain>
</file>

<file path=xl/sharedStrings.xml><?xml version="1.0" encoding="utf-8"?>
<sst xmlns="http://schemas.openxmlformats.org/spreadsheetml/2006/main" count="56" uniqueCount="51">
  <si>
    <t>ÍTEM</t>
  </si>
  <si>
    <t>MEDIDA</t>
  </si>
  <si>
    <t>DESCRIPCIÓN</t>
  </si>
  <si>
    <t>CANT</t>
  </si>
  <si>
    <t>PENDONES</t>
  </si>
  <si>
    <t>65*100 cm</t>
  </si>
  <si>
    <t>Lona Banner para exteriores / tubo cortinero superior e inferior / Impresión Digital Full color, acabado en mate /</t>
  </si>
  <si>
    <t>100*120 cm</t>
  </si>
  <si>
    <t>100*150 cm</t>
  </si>
  <si>
    <t>150*200 cm</t>
  </si>
  <si>
    <t>BUZONES</t>
  </si>
  <si>
    <t>Frontal: 23 x 21 cm, Posterior: 23 x 31 cm / Laterales: 28 x 70 cm, Tapa: 35 x 29.7 cm / Cara superior con ranura para depositar</t>
  </si>
  <si>
    <t>Cartón / impresas por las cuatro caras laterales, Cara superior con ranura para depositar</t>
  </si>
  <si>
    <t>Caras de 51 cm ancho x 72cm de alto</t>
  </si>
  <si>
    <t>ROMPETRAFICO</t>
  </si>
  <si>
    <t>29 + 22.5 + 4 cm de pestaña</t>
  </si>
  <si>
    <t>Material Poliestireno C. 80, Tintas  4 x 4 (Policromía) / Terminado Doblado al calor, Troquelado, perforado (3), con 3 chazos y empacado en bolsa individual</t>
  </si>
  <si>
    <t xml:space="preserve">125 cm x 236 cm </t>
  </si>
  <si>
    <t>Adhesivo removible / full color</t>
  </si>
  <si>
    <t>Lona Superior: 
Medidas: 745cm x215 cm</t>
  </si>
  <si>
    <t>Lona para exteriores / Full Color /
superficie Bastidor</t>
  </si>
  <si>
    <t xml:space="preserve"> Lona Lateral
Medidas: 190cm x 235cm</t>
  </si>
  <si>
    <t>Vl Unitario 
con Iva</t>
  </si>
  <si>
    <t>Valor Total Sin IVA</t>
  </si>
  <si>
    <t>Valor Total Con IVA</t>
  </si>
  <si>
    <r>
      <rPr>
        <b/>
        <sz val="10"/>
        <color theme="1"/>
        <rFont val="Calibri"/>
        <family val="2"/>
        <scheme val="minor"/>
      </rPr>
      <t>Asensores</t>
    </r>
    <r>
      <rPr>
        <sz val="10"/>
        <color theme="1"/>
        <rFont val="Calibri"/>
        <family val="2"/>
        <scheme val="minor"/>
      </rPr>
      <t xml:space="preserve">
 (Impresión e instalacion)</t>
    </r>
  </si>
  <si>
    <r>
      <rPr>
        <b/>
        <sz val="10"/>
        <color theme="1"/>
        <rFont val="Calibri"/>
        <family val="2"/>
        <scheme val="minor"/>
      </rPr>
      <t>Entrada Benedan</t>
    </r>
    <r>
      <rPr>
        <sz val="10"/>
        <color theme="1"/>
        <rFont val="Calibri"/>
        <family val="2"/>
        <scheme val="minor"/>
      </rPr>
      <t xml:space="preserve">
 (Impresión e instalacion)</t>
    </r>
  </si>
  <si>
    <t>FORMATO DE COTIZACIÓN MATERIAL DIGITAL - GRAN FORMATO</t>
  </si>
  <si>
    <t>Pasacalles</t>
  </si>
  <si>
    <t xml:space="preserve"> Lona para exteriores, con barillas laterales</t>
  </si>
  <si>
    <t>Lona para exteriores, con barillas laterales</t>
  </si>
  <si>
    <t>3 mt x 1.30  cm.</t>
  </si>
  <si>
    <t>6 mt x 70 cm.</t>
  </si>
  <si>
    <t>Empresa</t>
  </si>
  <si>
    <t>Billete Gigante</t>
  </si>
  <si>
    <t>150cm x 64 cm</t>
  </si>
  <si>
    <t>Vinilo Adesivo sobre Poliestireno</t>
  </si>
  <si>
    <t>Banderines</t>
  </si>
  <si>
    <t>Banderines en tela tafeta  con Impresión 4x0. Nota: el valor es por metro</t>
  </si>
  <si>
    <t>Dummy Inflable</t>
  </si>
  <si>
    <t>200 cm x 200cm x 40 cm</t>
  </si>
  <si>
    <t>Polyester 100 por ciento con motor y tiras en las esquinas para su amarre</t>
  </si>
  <si>
    <t>Found Board Vinilo adesivo</t>
  </si>
  <si>
    <t>100 cm x 45cm</t>
  </si>
  <si>
    <t>35cm x 30cm</t>
  </si>
  <si>
    <t>Porcentaje</t>
  </si>
  <si>
    <t>Valor 
Promedio</t>
  </si>
  <si>
    <t>VALOR 
POR UNIDAD 
(Se pretende obtener economias de escala)</t>
  </si>
  <si>
    <t>Vl Total 
Promedio Ponderado</t>
  </si>
  <si>
    <t>Totales</t>
  </si>
  <si>
    <t>FIRMA DEL REPRESENTANTE LEGAL______________________________________________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</si>
</sst>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5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/>
    <xf numFmtId="9" fontId="3" fillId="2" borderId="11" xfId="0" applyNumberFormat="1" applyFont="1" applyFill="1" applyBorder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9" fontId="6" fillId="4" borderId="13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/>
    </xf>
    <xf numFmtId="4" fontId="6" fillId="4" borderId="14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vertical="center"/>
    </xf>
    <xf numFmtId="9" fontId="6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wrapText="1"/>
    </xf>
    <xf numFmtId="4" fontId="3" fillId="2" borderId="17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" fontId="2" fillId="5" borderId="2" xfId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1" fontId="2" fillId="5" borderId="2" xfId="1" applyNumberFormat="1" applyFont="1" applyFill="1" applyBorder="1" applyAlignment="1">
      <alignment horizontal="center" vertical="center" wrapText="1"/>
    </xf>
    <xf numFmtId="9" fontId="10" fillId="3" borderId="2" xfId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2" borderId="9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="160" zoomScaleNormal="90" zoomScaleSheetLayoutView="160" workbookViewId="0">
      <selection activeCell="A55" sqref="A55"/>
    </sheetView>
  </sheetViews>
  <sheetFormatPr baseColWidth="10" defaultRowHeight="12.75" x14ac:dyDescent="0.2"/>
  <cols>
    <col min="1" max="1" width="14.85546875" style="7" customWidth="1"/>
    <col min="2" max="2" width="9.42578125" style="23" bestFit="1" customWidth="1"/>
    <col min="3" max="3" width="9.7109375" style="23" bestFit="1" customWidth="1"/>
    <col min="4" max="4" width="11.140625" style="23" bestFit="1" customWidth="1"/>
    <col min="5" max="5" width="22.85546875" style="7" customWidth="1"/>
    <col min="6" max="6" width="35.140625" style="7" customWidth="1"/>
    <col min="7" max="7" width="9.85546875" style="19" customWidth="1"/>
    <col min="8" max="8" width="15" style="19" customWidth="1"/>
    <col min="9" max="9" width="11.7109375" style="19" customWidth="1"/>
    <col min="10" max="10" width="11.28515625" style="20" customWidth="1"/>
    <col min="11" max="11" width="11" style="19" customWidth="1"/>
    <col min="12" max="16384" width="11.42578125" style="7"/>
  </cols>
  <sheetData>
    <row r="1" spans="1:11" ht="39.75" customHeight="1" x14ac:dyDescent="0.2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81.75" customHeight="1" thickBot="1" x14ac:dyDescent="0.25">
      <c r="A2" s="45" t="s">
        <v>0</v>
      </c>
      <c r="B2" s="45" t="s">
        <v>45</v>
      </c>
      <c r="C2" s="46" t="s">
        <v>46</v>
      </c>
      <c r="D2" s="46" t="s">
        <v>48</v>
      </c>
      <c r="E2" s="45" t="s">
        <v>1</v>
      </c>
      <c r="F2" s="45" t="s">
        <v>2</v>
      </c>
      <c r="G2" s="45" t="s">
        <v>3</v>
      </c>
      <c r="H2" s="48" t="s">
        <v>47</v>
      </c>
      <c r="I2" s="47" t="s">
        <v>22</v>
      </c>
      <c r="J2" s="47" t="s">
        <v>23</v>
      </c>
      <c r="K2" s="47" t="s">
        <v>24</v>
      </c>
    </row>
    <row r="3" spans="1:11" s="15" customFormat="1" ht="12.75" customHeight="1" x14ac:dyDescent="0.2">
      <c r="A3" s="69" t="s">
        <v>4</v>
      </c>
      <c r="B3" s="62">
        <v>0.3</v>
      </c>
      <c r="C3" s="65" t="e">
        <f>AVERAGE(H3:H18)</f>
        <v>#DIV/0!</v>
      </c>
      <c r="D3" s="68" t="e">
        <f>+B3*C3</f>
        <v>#DIV/0!</v>
      </c>
      <c r="E3" s="72" t="s">
        <v>5</v>
      </c>
      <c r="F3" s="72" t="s">
        <v>6</v>
      </c>
      <c r="G3" s="21">
        <v>20</v>
      </c>
      <c r="H3" s="49"/>
      <c r="I3" s="1">
        <f>+H3*1.19</f>
        <v>0</v>
      </c>
      <c r="J3" s="13">
        <f>+G3*H3</f>
        <v>0</v>
      </c>
      <c r="K3" s="2">
        <f>+G3*I3</f>
        <v>0</v>
      </c>
    </row>
    <row r="4" spans="1:11" s="15" customFormat="1" ht="15" customHeight="1" x14ac:dyDescent="0.2">
      <c r="A4" s="70"/>
      <c r="B4" s="63"/>
      <c r="C4" s="66"/>
      <c r="D4" s="66"/>
      <c r="E4" s="73"/>
      <c r="F4" s="73"/>
      <c r="G4" s="16">
        <v>50</v>
      </c>
      <c r="H4" s="50"/>
      <c r="I4" s="3">
        <f t="shared" ref="I4:I49" si="0">+H4*1.19</f>
        <v>0</v>
      </c>
      <c r="J4" s="14">
        <f t="shared" ref="J4:J49" si="1">+G4*H4</f>
        <v>0</v>
      </c>
      <c r="K4" s="4">
        <f t="shared" ref="K4:K49" si="2">+G4*I4</f>
        <v>0</v>
      </c>
    </row>
    <row r="5" spans="1:11" s="15" customFormat="1" ht="15" customHeight="1" x14ac:dyDescent="0.2">
      <c r="A5" s="70"/>
      <c r="B5" s="63"/>
      <c r="C5" s="66"/>
      <c r="D5" s="66"/>
      <c r="E5" s="73"/>
      <c r="F5" s="73"/>
      <c r="G5" s="16">
        <v>100</v>
      </c>
      <c r="H5" s="50"/>
      <c r="I5" s="3">
        <f t="shared" si="0"/>
        <v>0</v>
      </c>
      <c r="J5" s="14">
        <f t="shared" si="1"/>
        <v>0</v>
      </c>
      <c r="K5" s="4">
        <f t="shared" si="2"/>
        <v>0</v>
      </c>
    </row>
    <row r="6" spans="1:11" s="15" customFormat="1" ht="15" customHeight="1" x14ac:dyDescent="0.2">
      <c r="A6" s="70"/>
      <c r="B6" s="63"/>
      <c r="C6" s="66"/>
      <c r="D6" s="66"/>
      <c r="E6" s="73"/>
      <c r="F6" s="73"/>
      <c r="G6" s="16">
        <v>200</v>
      </c>
      <c r="H6" s="50"/>
      <c r="I6" s="3">
        <f t="shared" si="0"/>
        <v>0</v>
      </c>
      <c r="J6" s="14">
        <f t="shared" si="1"/>
        <v>0</v>
      </c>
      <c r="K6" s="4">
        <f t="shared" si="2"/>
        <v>0</v>
      </c>
    </row>
    <row r="7" spans="1:11" s="15" customFormat="1" ht="15" customHeight="1" x14ac:dyDescent="0.2">
      <c r="A7" s="70"/>
      <c r="B7" s="63"/>
      <c r="C7" s="66"/>
      <c r="D7" s="66"/>
      <c r="E7" s="73" t="s">
        <v>7</v>
      </c>
      <c r="F7" s="73" t="s">
        <v>6</v>
      </c>
      <c r="G7" s="16">
        <v>20</v>
      </c>
      <c r="H7" s="50"/>
      <c r="I7" s="3">
        <f t="shared" si="0"/>
        <v>0</v>
      </c>
      <c r="J7" s="14">
        <f t="shared" si="1"/>
        <v>0</v>
      </c>
      <c r="K7" s="4">
        <f t="shared" si="2"/>
        <v>0</v>
      </c>
    </row>
    <row r="8" spans="1:11" s="15" customFormat="1" ht="15" customHeight="1" x14ac:dyDescent="0.2">
      <c r="A8" s="70"/>
      <c r="B8" s="63"/>
      <c r="C8" s="66"/>
      <c r="D8" s="66"/>
      <c r="E8" s="73"/>
      <c r="F8" s="73"/>
      <c r="G8" s="16">
        <v>50</v>
      </c>
      <c r="H8" s="50"/>
      <c r="I8" s="3">
        <f t="shared" si="0"/>
        <v>0</v>
      </c>
      <c r="J8" s="14">
        <f t="shared" si="1"/>
        <v>0</v>
      </c>
      <c r="K8" s="4">
        <f t="shared" si="2"/>
        <v>0</v>
      </c>
    </row>
    <row r="9" spans="1:11" s="15" customFormat="1" ht="15" customHeight="1" x14ac:dyDescent="0.2">
      <c r="A9" s="70"/>
      <c r="B9" s="63"/>
      <c r="C9" s="66"/>
      <c r="D9" s="66"/>
      <c r="E9" s="73"/>
      <c r="F9" s="73"/>
      <c r="G9" s="16">
        <v>100</v>
      </c>
      <c r="H9" s="50"/>
      <c r="I9" s="3">
        <f t="shared" si="0"/>
        <v>0</v>
      </c>
      <c r="J9" s="14">
        <f t="shared" si="1"/>
        <v>0</v>
      </c>
      <c r="K9" s="4">
        <f t="shared" si="2"/>
        <v>0</v>
      </c>
    </row>
    <row r="10" spans="1:11" s="15" customFormat="1" ht="15" customHeight="1" x14ac:dyDescent="0.2">
      <c r="A10" s="70"/>
      <c r="B10" s="63"/>
      <c r="C10" s="66"/>
      <c r="D10" s="66"/>
      <c r="E10" s="73"/>
      <c r="F10" s="73"/>
      <c r="G10" s="16">
        <v>200</v>
      </c>
      <c r="H10" s="50"/>
      <c r="I10" s="3">
        <f t="shared" si="0"/>
        <v>0</v>
      </c>
      <c r="J10" s="14">
        <f t="shared" si="1"/>
        <v>0</v>
      </c>
      <c r="K10" s="4">
        <f t="shared" si="2"/>
        <v>0</v>
      </c>
    </row>
    <row r="11" spans="1:11" s="15" customFormat="1" ht="15" customHeight="1" x14ac:dyDescent="0.2">
      <c r="A11" s="70"/>
      <c r="B11" s="63"/>
      <c r="C11" s="66"/>
      <c r="D11" s="66"/>
      <c r="E11" s="66" t="s">
        <v>8</v>
      </c>
      <c r="F11" s="73" t="s">
        <v>6</v>
      </c>
      <c r="G11" s="16">
        <v>20</v>
      </c>
      <c r="H11" s="50"/>
      <c r="I11" s="3">
        <f t="shared" si="0"/>
        <v>0</v>
      </c>
      <c r="J11" s="14">
        <f t="shared" si="1"/>
        <v>0</v>
      </c>
      <c r="K11" s="4">
        <f t="shared" si="2"/>
        <v>0</v>
      </c>
    </row>
    <row r="12" spans="1:11" s="15" customFormat="1" ht="15" customHeight="1" x14ac:dyDescent="0.2">
      <c r="A12" s="70"/>
      <c r="B12" s="63"/>
      <c r="C12" s="66"/>
      <c r="D12" s="66"/>
      <c r="E12" s="66"/>
      <c r="F12" s="73"/>
      <c r="G12" s="16">
        <v>50</v>
      </c>
      <c r="H12" s="50"/>
      <c r="I12" s="3">
        <f t="shared" si="0"/>
        <v>0</v>
      </c>
      <c r="J12" s="14">
        <f t="shared" si="1"/>
        <v>0</v>
      </c>
      <c r="K12" s="4">
        <f t="shared" si="2"/>
        <v>0</v>
      </c>
    </row>
    <row r="13" spans="1:11" s="15" customFormat="1" ht="15" customHeight="1" x14ac:dyDescent="0.2">
      <c r="A13" s="70"/>
      <c r="B13" s="63"/>
      <c r="C13" s="66"/>
      <c r="D13" s="66"/>
      <c r="E13" s="66"/>
      <c r="F13" s="73"/>
      <c r="G13" s="16">
        <v>100</v>
      </c>
      <c r="H13" s="50"/>
      <c r="I13" s="3">
        <f t="shared" si="0"/>
        <v>0</v>
      </c>
      <c r="J13" s="14">
        <f t="shared" si="1"/>
        <v>0</v>
      </c>
      <c r="K13" s="4">
        <f t="shared" si="2"/>
        <v>0</v>
      </c>
    </row>
    <row r="14" spans="1:11" s="15" customFormat="1" ht="15" customHeight="1" x14ac:dyDescent="0.2">
      <c r="A14" s="70"/>
      <c r="B14" s="63"/>
      <c r="C14" s="66"/>
      <c r="D14" s="66"/>
      <c r="E14" s="66"/>
      <c r="F14" s="73"/>
      <c r="G14" s="16">
        <v>200</v>
      </c>
      <c r="H14" s="50"/>
      <c r="I14" s="3">
        <f t="shared" si="0"/>
        <v>0</v>
      </c>
      <c r="J14" s="14">
        <f t="shared" si="1"/>
        <v>0</v>
      </c>
      <c r="K14" s="4">
        <f t="shared" si="2"/>
        <v>0</v>
      </c>
    </row>
    <row r="15" spans="1:11" s="15" customFormat="1" ht="15" customHeight="1" x14ac:dyDescent="0.2">
      <c r="A15" s="70"/>
      <c r="B15" s="63"/>
      <c r="C15" s="66"/>
      <c r="D15" s="66"/>
      <c r="E15" s="66" t="s">
        <v>9</v>
      </c>
      <c r="F15" s="73" t="s">
        <v>6</v>
      </c>
      <c r="G15" s="16">
        <v>20</v>
      </c>
      <c r="H15" s="50"/>
      <c r="I15" s="3">
        <f t="shared" si="0"/>
        <v>0</v>
      </c>
      <c r="J15" s="14">
        <f t="shared" si="1"/>
        <v>0</v>
      </c>
      <c r="K15" s="4">
        <f t="shared" si="2"/>
        <v>0</v>
      </c>
    </row>
    <row r="16" spans="1:11" s="15" customFormat="1" ht="15" customHeight="1" x14ac:dyDescent="0.2">
      <c r="A16" s="70"/>
      <c r="B16" s="63"/>
      <c r="C16" s="66"/>
      <c r="D16" s="66"/>
      <c r="E16" s="66"/>
      <c r="F16" s="73"/>
      <c r="G16" s="16">
        <v>50</v>
      </c>
      <c r="H16" s="50"/>
      <c r="I16" s="3">
        <f t="shared" si="0"/>
        <v>0</v>
      </c>
      <c r="J16" s="14">
        <f t="shared" si="1"/>
        <v>0</v>
      </c>
      <c r="K16" s="4">
        <f t="shared" si="2"/>
        <v>0</v>
      </c>
    </row>
    <row r="17" spans="1:15" s="15" customFormat="1" ht="15" customHeight="1" x14ac:dyDescent="0.2">
      <c r="A17" s="70"/>
      <c r="B17" s="63"/>
      <c r="C17" s="66"/>
      <c r="D17" s="66"/>
      <c r="E17" s="66"/>
      <c r="F17" s="73"/>
      <c r="G17" s="16">
        <v>100</v>
      </c>
      <c r="H17" s="50"/>
      <c r="I17" s="3">
        <f t="shared" si="0"/>
        <v>0</v>
      </c>
      <c r="J17" s="14">
        <f t="shared" si="1"/>
        <v>0</v>
      </c>
      <c r="K17" s="4">
        <f t="shared" si="2"/>
        <v>0</v>
      </c>
    </row>
    <row r="18" spans="1:15" s="15" customFormat="1" ht="15" customHeight="1" thickBot="1" x14ac:dyDescent="0.25">
      <c r="A18" s="71"/>
      <c r="B18" s="64"/>
      <c r="C18" s="67"/>
      <c r="D18" s="67"/>
      <c r="E18" s="67"/>
      <c r="F18" s="74"/>
      <c r="G18" s="22">
        <v>200</v>
      </c>
      <c r="H18" s="51"/>
      <c r="I18" s="5">
        <f t="shared" si="0"/>
        <v>0</v>
      </c>
      <c r="J18" s="29">
        <f t="shared" si="1"/>
        <v>0</v>
      </c>
      <c r="K18" s="6">
        <f t="shared" si="2"/>
        <v>0</v>
      </c>
    </row>
    <row r="19" spans="1:15" s="15" customFormat="1" ht="18" customHeight="1" x14ac:dyDescent="0.2">
      <c r="A19" s="69" t="s">
        <v>10</v>
      </c>
      <c r="B19" s="62">
        <v>0.05</v>
      </c>
      <c r="C19" s="62" t="e">
        <f>AVERAGE(H19:H24)</f>
        <v>#DIV/0!</v>
      </c>
      <c r="D19" s="62" t="e">
        <f>+B19*C19</f>
        <v>#DIV/0!</v>
      </c>
      <c r="E19" s="72" t="s">
        <v>11</v>
      </c>
      <c r="F19" s="72" t="s">
        <v>12</v>
      </c>
      <c r="G19" s="21">
        <v>50</v>
      </c>
      <c r="H19" s="49"/>
      <c r="I19" s="1">
        <f t="shared" si="0"/>
        <v>0</v>
      </c>
      <c r="J19" s="13">
        <f t="shared" si="1"/>
        <v>0</v>
      </c>
      <c r="K19" s="2">
        <f t="shared" si="2"/>
        <v>0</v>
      </c>
    </row>
    <row r="20" spans="1:15" s="15" customFormat="1" ht="15" customHeight="1" x14ac:dyDescent="0.2">
      <c r="A20" s="70"/>
      <c r="B20" s="63"/>
      <c r="C20" s="63"/>
      <c r="D20" s="63"/>
      <c r="E20" s="73"/>
      <c r="F20" s="73"/>
      <c r="G20" s="16">
        <v>100</v>
      </c>
      <c r="H20" s="50"/>
      <c r="I20" s="3">
        <f t="shared" si="0"/>
        <v>0</v>
      </c>
      <c r="J20" s="14">
        <f t="shared" si="1"/>
        <v>0</v>
      </c>
      <c r="K20" s="4">
        <f t="shared" si="2"/>
        <v>0</v>
      </c>
    </row>
    <row r="21" spans="1:15" s="15" customFormat="1" ht="45" customHeight="1" x14ac:dyDescent="0.2">
      <c r="A21" s="70"/>
      <c r="B21" s="63"/>
      <c r="C21" s="63"/>
      <c r="D21" s="63"/>
      <c r="E21" s="73"/>
      <c r="F21" s="73"/>
      <c r="G21" s="16">
        <v>200</v>
      </c>
      <c r="H21" s="50"/>
      <c r="I21" s="3">
        <f t="shared" si="0"/>
        <v>0</v>
      </c>
      <c r="J21" s="14">
        <f t="shared" si="1"/>
        <v>0</v>
      </c>
      <c r="K21" s="4">
        <f t="shared" si="2"/>
        <v>0</v>
      </c>
    </row>
    <row r="22" spans="1:15" s="15" customFormat="1" ht="15" customHeight="1" x14ac:dyDescent="0.2">
      <c r="A22" s="70"/>
      <c r="B22" s="63"/>
      <c r="C22" s="63"/>
      <c r="D22" s="63"/>
      <c r="E22" s="73" t="s">
        <v>13</v>
      </c>
      <c r="F22" s="73" t="s">
        <v>12</v>
      </c>
      <c r="G22" s="16">
        <v>50</v>
      </c>
      <c r="H22" s="50"/>
      <c r="I22" s="3">
        <f t="shared" si="0"/>
        <v>0</v>
      </c>
      <c r="J22" s="14">
        <f t="shared" si="1"/>
        <v>0</v>
      </c>
      <c r="K22" s="4">
        <f t="shared" si="2"/>
        <v>0</v>
      </c>
    </row>
    <row r="23" spans="1:15" s="15" customFormat="1" ht="15" customHeight="1" x14ac:dyDescent="0.2">
      <c r="A23" s="70"/>
      <c r="B23" s="63"/>
      <c r="C23" s="63"/>
      <c r="D23" s="63"/>
      <c r="E23" s="73"/>
      <c r="F23" s="73"/>
      <c r="G23" s="16">
        <v>100</v>
      </c>
      <c r="H23" s="50"/>
      <c r="I23" s="3">
        <f t="shared" si="0"/>
        <v>0</v>
      </c>
      <c r="J23" s="14">
        <f t="shared" si="1"/>
        <v>0</v>
      </c>
      <c r="K23" s="4">
        <f t="shared" si="2"/>
        <v>0</v>
      </c>
    </row>
    <row r="24" spans="1:15" s="15" customFormat="1" ht="15" customHeight="1" thickBot="1" x14ac:dyDescent="0.25">
      <c r="A24" s="71"/>
      <c r="B24" s="64"/>
      <c r="C24" s="64"/>
      <c r="D24" s="64"/>
      <c r="E24" s="74"/>
      <c r="F24" s="74"/>
      <c r="G24" s="22">
        <v>200</v>
      </c>
      <c r="H24" s="51"/>
      <c r="I24" s="5">
        <f t="shared" si="0"/>
        <v>0</v>
      </c>
      <c r="J24" s="29">
        <f t="shared" si="1"/>
        <v>0</v>
      </c>
      <c r="K24" s="6">
        <f t="shared" si="2"/>
        <v>0</v>
      </c>
    </row>
    <row r="25" spans="1:15" s="15" customFormat="1" ht="25.5" customHeight="1" x14ac:dyDescent="0.2">
      <c r="A25" s="69" t="s">
        <v>14</v>
      </c>
      <c r="B25" s="62">
        <v>0.05</v>
      </c>
      <c r="C25" s="62" t="e">
        <f>AVERAGE(H25:H27)</f>
        <v>#DIV/0!</v>
      </c>
      <c r="D25" s="62" t="e">
        <f>+B25*C25</f>
        <v>#DIV/0!</v>
      </c>
      <c r="E25" s="79" t="s">
        <v>15</v>
      </c>
      <c r="F25" s="72" t="s">
        <v>16</v>
      </c>
      <c r="G25" s="21">
        <v>100</v>
      </c>
      <c r="H25" s="49"/>
      <c r="I25" s="1">
        <f t="shared" si="0"/>
        <v>0</v>
      </c>
      <c r="J25" s="13">
        <f t="shared" si="1"/>
        <v>0</v>
      </c>
      <c r="K25" s="2">
        <f t="shared" si="2"/>
        <v>0</v>
      </c>
    </row>
    <row r="26" spans="1:15" s="15" customFormat="1" ht="36.75" customHeight="1" x14ac:dyDescent="0.2">
      <c r="A26" s="70"/>
      <c r="B26" s="63"/>
      <c r="C26" s="63"/>
      <c r="D26" s="63"/>
      <c r="E26" s="80"/>
      <c r="F26" s="73"/>
      <c r="G26" s="16">
        <v>200</v>
      </c>
      <c r="H26" s="50"/>
      <c r="I26" s="3">
        <f t="shared" si="0"/>
        <v>0</v>
      </c>
      <c r="J26" s="14">
        <f t="shared" si="1"/>
        <v>0</v>
      </c>
      <c r="K26" s="4">
        <f t="shared" si="2"/>
        <v>0</v>
      </c>
    </row>
    <row r="27" spans="1:15" s="15" customFormat="1" ht="32.25" customHeight="1" thickBot="1" x14ac:dyDescent="0.25">
      <c r="A27" s="71"/>
      <c r="B27" s="64"/>
      <c r="C27" s="64"/>
      <c r="D27" s="64"/>
      <c r="E27" s="44" t="s">
        <v>43</v>
      </c>
      <c r="F27" s="44" t="s">
        <v>42</v>
      </c>
      <c r="G27" s="12">
        <v>1</v>
      </c>
      <c r="H27" s="52"/>
      <c r="I27" s="5">
        <f t="shared" si="0"/>
        <v>0</v>
      </c>
      <c r="J27" s="29">
        <f t="shared" si="1"/>
        <v>0</v>
      </c>
      <c r="K27" s="6">
        <f t="shared" si="2"/>
        <v>0</v>
      </c>
    </row>
    <row r="28" spans="1:15" s="15" customFormat="1" ht="18.75" customHeight="1" x14ac:dyDescent="0.2">
      <c r="A28" s="87" t="s">
        <v>25</v>
      </c>
      <c r="B28" s="60">
        <v>0.1</v>
      </c>
      <c r="C28" s="57" t="e">
        <f>AVERAGE(H28:H30)</f>
        <v>#DIV/0!</v>
      </c>
      <c r="D28" s="57" t="e">
        <f>+B28*C28</f>
        <v>#DIV/0!</v>
      </c>
      <c r="E28" s="72" t="s">
        <v>17</v>
      </c>
      <c r="F28" s="75" t="s">
        <v>18</v>
      </c>
      <c r="G28" s="25">
        <v>2</v>
      </c>
      <c r="H28" s="53"/>
      <c r="I28" s="1">
        <f t="shared" si="0"/>
        <v>0</v>
      </c>
      <c r="J28" s="13">
        <f t="shared" si="1"/>
        <v>0</v>
      </c>
      <c r="K28" s="2">
        <f t="shared" si="2"/>
        <v>0</v>
      </c>
    </row>
    <row r="29" spans="1:15" s="15" customFormat="1" ht="19.5" customHeight="1" x14ac:dyDescent="0.2">
      <c r="A29" s="88"/>
      <c r="B29" s="58"/>
      <c r="C29" s="58"/>
      <c r="D29" s="58"/>
      <c r="E29" s="73"/>
      <c r="F29" s="76"/>
      <c r="G29" s="11">
        <v>6</v>
      </c>
      <c r="H29" s="54"/>
      <c r="I29" s="3">
        <f t="shared" si="0"/>
        <v>0</v>
      </c>
      <c r="J29" s="14">
        <f t="shared" si="1"/>
        <v>0</v>
      </c>
      <c r="K29" s="4">
        <f t="shared" si="2"/>
        <v>0</v>
      </c>
    </row>
    <row r="30" spans="1:15" s="15" customFormat="1" ht="18.75" customHeight="1" thickBot="1" x14ac:dyDescent="0.25">
      <c r="A30" s="89"/>
      <c r="B30" s="59"/>
      <c r="C30" s="59"/>
      <c r="D30" s="59"/>
      <c r="E30" s="74"/>
      <c r="F30" s="85"/>
      <c r="G30" s="12">
        <v>10</v>
      </c>
      <c r="H30" s="52"/>
      <c r="I30" s="5">
        <f t="shared" si="0"/>
        <v>0</v>
      </c>
      <c r="J30" s="29">
        <f t="shared" si="1"/>
        <v>0</v>
      </c>
      <c r="K30" s="6">
        <f t="shared" si="2"/>
        <v>0</v>
      </c>
    </row>
    <row r="31" spans="1:15" s="15" customFormat="1" ht="30.75" customHeight="1" x14ac:dyDescent="0.2">
      <c r="A31" s="87" t="s">
        <v>26</v>
      </c>
      <c r="B31" s="60">
        <v>0.15</v>
      </c>
      <c r="C31" s="60" t="e">
        <f>AVERAGE(H31:H32)</f>
        <v>#DIV/0!</v>
      </c>
      <c r="D31" s="60" t="e">
        <f>+C31*B31</f>
        <v>#DIV/0!</v>
      </c>
      <c r="E31" s="26" t="s">
        <v>19</v>
      </c>
      <c r="F31" s="8" t="s">
        <v>20</v>
      </c>
      <c r="G31" s="25">
        <v>1</v>
      </c>
      <c r="H31" s="53"/>
      <c r="I31" s="1">
        <f t="shared" si="0"/>
        <v>0</v>
      </c>
      <c r="J31" s="13">
        <f t="shared" si="1"/>
        <v>0</v>
      </c>
      <c r="K31" s="2">
        <f t="shared" si="2"/>
        <v>0</v>
      </c>
      <c r="O31" s="17"/>
    </row>
    <row r="32" spans="1:15" s="15" customFormat="1" ht="36.75" customHeight="1" thickBot="1" x14ac:dyDescent="0.25">
      <c r="A32" s="89"/>
      <c r="B32" s="61"/>
      <c r="C32" s="61"/>
      <c r="D32" s="61"/>
      <c r="E32" s="27" t="s">
        <v>21</v>
      </c>
      <c r="F32" s="28" t="s">
        <v>20</v>
      </c>
      <c r="G32" s="12">
        <v>2</v>
      </c>
      <c r="H32" s="52"/>
      <c r="I32" s="5">
        <f t="shared" si="0"/>
        <v>0</v>
      </c>
      <c r="J32" s="29">
        <f t="shared" si="1"/>
        <v>0</v>
      </c>
      <c r="K32" s="6">
        <f t="shared" si="2"/>
        <v>0</v>
      </c>
      <c r="O32" s="17"/>
    </row>
    <row r="33" spans="1:15" s="15" customFormat="1" ht="15.95" customHeight="1" x14ac:dyDescent="0.2">
      <c r="A33" s="82" t="s">
        <v>28</v>
      </c>
      <c r="B33" s="60">
        <v>0.15</v>
      </c>
      <c r="C33" s="60" t="e">
        <f>AVERAGE(H33:H41)</f>
        <v>#DIV/0!</v>
      </c>
      <c r="D33" s="60" t="e">
        <f>+C33*B33</f>
        <v>#DIV/0!</v>
      </c>
      <c r="E33" s="75" t="s">
        <v>32</v>
      </c>
      <c r="F33" s="77" t="s">
        <v>29</v>
      </c>
      <c r="G33" s="25">
        <v>1</v>
      </c>
      <c r="H33" s="53"/>
      <c r="I33" s="1">
        <f t="shared" si="0"/>
        <v>0</v>
      </c>
      <c r="J33" s="13">
        <f t="shared" si="1"/>
        <v>0</v>
      </c>
      <c r="K33" s="2">
        <f t="shared" si="2"/>
        <v>0</v>
      </c>
      <c r="O33" s="17"/>
    </row>
    <row r="34" spans="1:15" s="15" customFormat="1" ht="15.95" customHeight="1" x14ac:dyDescent="0.2">
      <c r="A34" s="83"/>
      <c r="B34" s="58"/>
      <c r="C34" s="58"/>
      <c r="D34" s="58"/>
      <c r="E34" s="76"/>
      <c r="F34" s="78"/>
      <c r="G34" s="11">
        <v>5</v>
      </c>
      <c r="H34" s="54"/>
      <c r="I34" s="3">
        <f t="shared" si="0"/>
        <v>0</v>
      </c>
      <c r="J34" s="14">
        <f t="shared" si="1"/>
        <v>0</v>
      </c>
      <c r="K34" s="4">
        <f t="shared" si="2"/>
        <v>0</v>
      </c>
      <c r="O34" s="17"/>
    </row>
    <row r="35" spans="1:15" s="15" customFormat="1" ht="15.95" customHeight="1" x14ac:dyDescent="0.2">
      <c r="A35" s="83"/>
      <c r="B35" s="58"/>
      <c r="C35" s="58"/>
      <c r="D35" s="58"/>
      <c r="E35" s="76"/>
      <c r="F35" s="78"/>
      <c r="G35" s="11">
        <v>10</v>
      </c>
      <c r="H35" s="54"/>
      <c r="I35" s="3">
        <f t="shared" si="0"/>
        <v>0</v>
      </c>
      <c r="J35" s="14">
        <f t="shared" si="1"/>
        <v>0</v>
      </c>
      <c r="K35" s="4">
        <f t="shared" si="2"/>
        <v>0</v>
      </c>
      <c r="O35" s="18"/>
    </row>
    <row r="36" spans="1:15" s="15" customFormat="1" ht="15.95" customHeight="1" x14ac:dyDescent="0.2">
      <c r="A36" s="83"/>
      <c r="B36" s="58"/>
      <c r="C36" s="58"/>
      <c r="D36" s="58"/>
      <c r="E36" s="76"/>
      <c r="F36" s="78"/>
      <c r="G36" s="11">
        <v>20</v>
      </c>
      <c r="H36" s="54"/>
      <c r="I36" s="3">
        <f t="shared" si="0"/>
        <v>0</v>
      </c>
      <c r="J36" s="14">
        <f t="shared" si="1"/>
        <v>0</v>
      </c>
      <c r="K36" s="4">
        <f t="shared" si="2"/>
        <v>0</v>
      </c>
    </row>
    <row r="37" spans="1:15" s="15" customFormat="1" ht="15.95" customHeight="1" x14ac:dyDescent="0.2">
      <c r="A37" s="83"/>
      <c r="B37" s="58"/>
      <c r="C37" s="58"/>
      <c r="D37" s="58"/>
      <c r="E37" s="76" t="s">
        <v>31</v>
      </c>
      <c r="F37" s="78" t="s">
        <v>30</v>
      </c>
      <c r="G37" s="11">
        <v>1</v>
      </c>
      <c r="H37" s="54"/>
      <c r="I37" s="3">
        <f t="shared" si="0"/>
        <v>0</v>
      </c>
      <c r="J37" s="14">
        <f t="shared" si="1"/>
        <v>0</v>
      </c>
      <c r="K37" s="4">
        <f t="shared" si="2"/>
        <v>0</v>
      </c>
    </row>
    <row r="38" spans="1:15" s="15" customFormat="1" ht="15.95" customHeight="1" x14ac:dyDescent="0.2">
      <c r="A38" s="83"/>
      <c r="B38" s="58"/>
      <c r="C38" s="58"/>
      <c r="D38" s="58"/>
      <c r="E38" s="76"/>
      <c r="F38" s="78"/>
      <c r="G38" s="11">
        <v>10</v>
      </c>
      <c r="H38" s="54"/>
      <c r="I38" s="3">
        <f t="shared" si="0"/>
        <v>0</v>
      </c>
      <c r="J38" s="14">
        <f t="shared" si="1"/>
        <v>0</v>
      </c>
      <c r="K38" s="4">
        <f t="shared" si="2"/>
        <v>0</v>
      </c>
    </row>
    <row r="39" spans="1:15" s="15" customFormat="1" ht="15.95" customHeight="1" x14ac:dyDescent="0.2">
      <c r="A39" s="83"/>
      <c r="B39" s="58"/>
      <c r="C39" s="58"/>
      <c r="D39" s="58"/>
      <c r="E39" s="76"/>
      <c r="F39" s="78"/>
      <c r="G39" s="11">
        <v>20</v>
      </c>
      <c r="H39" s="54"/>
      <c r="I39" s="3">
        <f t="shared" si="0"/>
        <v>0</v>
      </c>
      <c r="J39" s="14">
        <f t="shared" si="1"/>
        <v>0</v>
      </c>
      <c r="K39" s="4">
        <f t="shared" si="2"/>
        <v>0</v>
      </c>
    </row>
    <row r="40" spans="1:15" s="15" customFormat="1" ht="15.95" customHeight="1" x14ac:dyDescent="0.2">
      <c r="A40" s="83"/>
      <c r="B40" s="58"/>
      <c r="C40" s="58"/>
      <c r="D40" s="58"/>
      <c r="E40" s="76"/>
      <c r="F40" s="78"/>
      <c r="G40" s="11">
        <v>50</v>
      </c>
      <c r="H40" s="54"/>
      <c r="I40" s="3">
        <f t="shared" si="0"/>
        <v>0</v>
      </c>
      <c r="J40" s="14">
        <f t="shared" si="1"/>
        <v>0</v>
      </c>
      <c r="K40" s="4">
        <f t="shared" si="2"/>
        <v>0</v>
      </c>
    </row>
    <row r="41" spans="1:15" s="15" customFormat="1" ht="13.5" customHeight="1" thickBot="1" x14ac:dyDescent="0.25">
      <c r="A41" s="84"/>
      <c r="B41" s="59"/>
      <c r="C41" s="59"/>
      <c r="D41" s="59"/>
      <c r="E41" s="85"/>
      <c r="F41" s="86"/>
      <c r="G41" s="12">
        <v>100</v>
      </c>
      <c r="H41" s="52"/>
      <c r="I41" s="5">
        <f t="shared" si="0"/>
        <v>0</v>
      </c>
      <c r="J41" s="29">
        <f t="shared" si="1"/>
        <v>0</v>
      </c>
      <c r="K41" s="6">
        <f t="shared" si="2"/>
        <v>0</v>
      </c>
    </row>
    <row r="42" spans="1:15" s="15" customFormat="1" ht="12.75" customHeight="1" x14ac:dyDescent="0.2">
      <c r="A42" s="90" t="s">
        <v>34</v>
      </c>
      <c r="B42" s="60">
        <v>0.1</v>
      </c>
      <c r="C42" s="60" t="e">
        <f>AVERAGE(H42:H44)</f>
        <v>#DIV/0!</v>
      </c>
      <c r="D42" s="60" t="e">
        <f>+B42*C42</f>
        <v>#DIV/0!</v>
      </c>
      <c r="E42" s="75" t="s">
        <v>35</v>
      </c>
      <c r="F42" s="75" t="s">
        <v>36</v>
      </c>
      <c r="G42" s="25">
        <v>1</v>
      </c>
      <c r="H42" s="53"/>
      <c r="I42" s="1">
        <f t="shared" si="0"/>
        <v>0</v>
      </c>
      <c r="J42" s="13">
        <f t="shared" si="1"/>
        <v>0</v>
      </c>
      <c r="K42" s="2">
        <f t="shared" si="2"/>
        <v>0</v>
      </c>
    </row>
    <row r="43" spans="1:15" s="15" customFormat="1" ht="12.75" customHeight="1" x14ac:dyDescent="0.2">
      <c r="A43" s="91"/>
      <c r="B43" s="58"/>
      <c r="C43" s="58"/>
      <c r="D43" s="58"/>
      <c r="E43" s="76"/>
      <c r="F43" s="76"/>
      <c r="G43" s="11">
        <v>5</v>
      </c>
      <c r="H43" s="54"/>
      <c r="I43" s="3">
        <f t="shared" si="0"/>
        <v>0</v>
      </c>
      <c r="J43" s="14">
        <f t="shared" si="1"/>
        <v>0</v>
      </c>
      <c r="K43" s="4">
        <f t="shared" si="2"/>
        <v>0</v>
      </c>
    </row>
    <row r="44" spans="1:15" s="15" customFormat="1" ht="14.25" customHeight="1" thickBot="1" x14ac:dyDescent="0.25">
      <c r="A44" s="92"/>
      <c r="B44" s="59"/>
      <c r="C44" s="59"/>
      <c r="D44" s="59"/>
      <c r="E44" s="85"/>
      <c r="F44" s="85"/>
      <c r="G44" s="12">
        <v>20</v>
      </c>
      <c r="H44" s="52"/>
      <c r="I44" s="5">
        <f t="shared" si="0"/>
        <v>0</v>
      </c>
      <c r="J44" s="29">
        <f t="shared" si="1"/>
        <v>0</v>
      </c>
      <c r="K44" s="6">
        <f t="shared" si="2"/>
        <v>0</v>
      </c>
    </row>
    <row r="45" spans="1:15" s="15" customFormat="1" ht="12.75" customHeight="1" x14ac:dyDescent="0.2">
      <c r="A45" s="96" t="s">
        <v>37</v>
      </c>
      <c r="B45" s="60">
        <v>0.05</v>
      </c>
      <c r="C45" s="60" t="e">
        <f>AVERAGE(H45:H48)</f>
        <v>#DIV/0!</v>
      </c>
      <c r="D45" s="60" t="e">
        <f>+C45*B45</f>
        <v>#DIV/0!</v>
      </c>
      <c r="E45" s="75" t="s">
        <v>44</v>
      </c>
      <c r="F45" s="93" t="s">
        <v>38</v>
      </c>
      <c r="G45" s="25">
        <v>1</v>
      </c>
      <c r="H45" s="53"/>
      <c r="I45" s="1">
        <f t="shared" si="0"/>
        <v>0</v>
      </c>
      <c r="J45" s="13">
        <f t="shared" si="1"/>
        <v>0</v>
      </c>
      <c r="K45" s="2">
        <f t="shared" si="2"/>
        <v>0</v>
      </c>
    </row>
    <row r="46" spans="1:15" s="15" customFormat="1" ht="12.75" customHeight="1" x14ac:dyDescent="0.2">
      <c r="A46" s="97"/>
      <c r="B46" s="58"/>
      <c r="C46" s="58"/>
      <c r="D46" s="58"/>
      <c r="E46" s="76"/>
      <c r="F46" s="94"/>
      <c r="G46" s="11">
        <v>10</v>
      </c>
      <c r="H46" s="54"/>
      <c r="I46" s="3">
        <f t="shared" si="0"/>
        <v>0</v>
      </c>
      <c r="J46" s="14">
        <f t="shared" si="1"/>
        <v>0</v>
      </c>
      <c r="K46" s="4">
        <f t="shared" si="2"/>
        <v>0</v>
      </c>
    </row>
    <row r="47" spans="1:15" s="15" customFormat="1" ht="12.75" customHeight="1" x14ac:dyDescent="0.2">
      <c r="A47" s="97"/>
      <c r="B47" s="58"/>
      <c r="C47" s="58"/>
      <c r="D47" s="58"/>
      <c r="E47" s="76"/>
      <c r="F47" s="94"/>
      <c r="G47" s="11">
        <v>30</v>
      </c>
      <c r="H47" s="54"/>
      <c r="I47" s="3">
        <f t="shared" si="0"/>
        <v>0</v>
      </c>
      <c r="J47" s="14">
        <f t="shared" si="1"/>
        <v>0</v>
      </c>
      <c r="K47" s="4">
        <f t="shared" si="2"/>
        <v>0</v>
      </c>
    </row>
    <row r="48" spans="1:15" s="15" customFormat="1" ht="13.5" customHeight="1" thickBot="1" x14ac:dyDescent="0.25">
      <c r="A48" s="98"/>
      <c r="B48" s="59"/>
      <c r="C48" s="59"/>
      <c r="D48" s="59"/>
      <c r="E48" s="85"/>
      <c r="F48" s="95"/>
      <c r="G48" s="12">
        <v>50</v>
      </c>
      <c r="H48" s="52"/>
      <c r="I48" s="5">
        <f t="shared" si="0"/>
        <v>0</v>
      </c>
      <c r="J48" s="29">
        <f t="shared" si="1"/>
        <v>0</v>
      </c>
      <c r="K48" s="6">
        <f t="shared" si="2"/>
        <v>0</v>
      </c>
    </row>
    <row r="49" spans="1:11" s="15" customFormat="1" ht="44.25" customHeight="1" thickBot="1" x14ac:dyDescent="0.25">
      <c r="A49" s="36" t="s">
        <v>39</v>
      </c>
      <c r="B49" s="37">
        <v>0.05</v>
      </c>
      <c r="C49" s="38">
        <f>+H49</f>
        <v>0</v>
      </c>
      <c r="D49" s="39">
        <f>+C49*B49</f>
        <v>0</v>
      </c>
      <c r="E49" s="39" t="s">
        <v>40</v>
      </c>
      <c r="F49" s="40" t="s">
        <v>41</v>
      </c>
      <c r="G49" s="38">
        <v>1</v>
      </c>
      <c r="H49" s="55"/>
      <c r="I49" s="41">
        <f t="shared" si="0"/>
        <v>0</v>
      </c>
      <c r="J49" s="42">
        <f t="shared" si="1"/>
        <v>0</v>
      </c>
      <c r="K49" s="43">
        <f t="shared" si="2"/>
        <v>0</v>
      </c>
    </row>
    <row r="50" spans="1:11" ht="13.5" thickBot="1" x14ac:dyDescent="0.25"/>
    <row r="51" spans="1:11" ht="36" customHeight="1" thickBot="1" x14ac:dyDescent="0.25">
      <c r="A51" s="56" t="s">
        <v>49</v>
      </c>
      <c r="B51" s="30">
        <f>SUM(B3:B50)</f>
        <v>1</v>
      </c>
      <c r="C51" s="30"/>
      <c r="D51" s="33" t="e">
        <f t="shared" ref="D51" si="3">SUM(D3:D50)</f>
        <v>#DIV/0!</v>
      </c>
      <c r="E51" s="31"/>
      <c r="F51" s="32"/>
      <c r="G51" s="32"/>
      <c r="H51" s="32"/>
      <c r="I51" s="32"/>
      <c r="J51" s="34">
        <f t="shared" ref="J51:K51" si="4">SUM(J3:J50)</f>
        <v>0</v>
      </c>
      <c r="K51" s="35">
        <f t="shared" si="4"/>
        <v>0</v>
      </c>
    </row>
    <row r="53" spans="1:11" ht="15.75" thickBot="1" x14ac:dyDescent="0.3">
      <c r="A53" s="9" t="s">
        <v>33</v>
      </c>
      <c r="C53" s="24"/>
      <c r="D53" s="24"/>
      <c r="E53" s="10"/>
    </row>
    <row r="54" spans="1:11" ht="13.5" thickTop="1" x14ac:dyDescent="0.2">
      <c r="A54" s="7" t="s">
        <v>50</v>
      </c>
    </row>
  </sheetData>
  <sheetProtection algorithmName="SHA-512" hashValue="kZtkoNg3/NmJxGCtmn7sOuj9jq5Y3r5MNAjLCp1w2fCst+LOKwOV0gmEw1FP91XXUmgs3tFjJ9IctsKadxcN6g==" saltValue="R2uF5de27NYNMbnJD6MgnA==" spinCount="100000" sheet="1" objects="1" scenarios="1"/>
  <protectedRanges>
    <protectedRange sqref="H3:H49" name="Rango1"/>
  </protectedRanges>
  <mergeCells count="57">
    <mergeCell ref="A42:A44"/>
    <mergeCell ref="E42:E44"/>
    <mergeCell ref="F42:F44"/>
    <mergeCell ref="F45:F48"/>
    <mergeCell ref="E45:E48"/>
    <mergeCell ref="A45:A48"/>
    <mergeCell ref="D45:D48"/>
    <mergeCell ref="B45:B48"/>
    <mergeCell ref="D42:D44"/>
    <mergeCell ref="C45:C48"/>
    <mergeCell ref="E33:E36"/>
    <mergeCell ref="F33:F36"/>
    <mergeCell ref="E25:E26"/>
    <mergeCell ref="F25:F26"/>
    <mergeCell ref="A1:K1"/>
    <mergeCell ref="A33:A41"/>
    <mergeCell ref="E37:E41"/>
    <mergeCell ref="F37:F41"/>
    <mergeCell ref="A28:A30"/>
    <mergeCell ref="E28:E30"/>
    <mergeCell ref="F28:F30"/>
    <mergeCell ref="A31:A32"/>
    <mergeCell ref="A25:A27"/>
    <mergeCell ref="F15:F18"/>
    <mergeCell ref="A19:A24"/>
    <mergeCell ref="E19:E21"/>
    <mergeCell ref="F19:F21"/>
    <mergeCell ref="E22:E24"/>
    <mergeCell ref="F22:F24"/>
    <mergeCell ref="F3:F6"/>
    <mergeCell ref="E7:E10"/>
    <mergeCell ref="F7:F10"/>
    <mergeCell ref="E11:E14"/>
    <mergeCell ref="F11:F14"/>
    <mergeCell ref="D3:D18"/>
    <mergeCell ref="B19:B24"/>
    <mergeCell ref="B25:B27"/>
    <mergeCell ref="A3:A18"/>
    <mergeCell ref="E3:E6"/>
    <mergeCell ref="E15:E18"/>
    <mergeCell ref="D19:D24"/>
    <mergeCell ref="D25:D27"/>
    <mergeCell ref="B31:B32"/>
    <mergeCell ref="B33:B41"/>
    <mergeCell ref="B42:B44"/>
    <mergeCell ref="B3:B18"/>
    <mergeCell ref="C3:C18"/>
    <mergeCell ref="C19:C24"/>
    <mergeCell ref="C25:C27"/>
    <mergeCell ref="C28:C30"/>
    <mergeCell ref="C42:C44"/>
    <mergeCell ref="B28:B30"/>
    <mergeCell ref="D28:D30"/>
    <mergeCell ref="C31:C32"/>
    <mergeCell ref="D31:D32"/>
    <mergeCell ref="C33:C41"/>
    <mergeCell ref="D33:D41"/>
  </mergeCells>
  <pageMargins left="0.31496062992125984" right="0.1968503937007874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VIVIANA MARCELA RIOS CORDOBA</cp:lastModifiedBy>
  <cp:lastPrinted>2018-02-20T19:43:27Z</cp:lastPrinted>
  <dcterms:created xsi:type="dcterms:W3CDTF">2017-06-29T13:48:41Z</dcterms:created>
  <dcterms:modified xsi:type="dcterms:W3CDTF">2018-02-20T19:47:43Z</dcterms:modified>
</cp:coreProperties>
</file>